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0" yWindow="0" windowWidth="25600" windowHeight="14540" tabRatio="682"/>
  </bookViews>
  <sheets>
    <sheet name="introducción  " sheetId="23" r:id="rId1"/>
    <sheet name="lista de datos " sheetId="24" r:id="rId2"/>
    <sheet name="datos generales " sheetId="26" r:id="rId3"/>
    <sheet name="socioeconómicos " sheetId="27" r:id="rId4"/>
    <sheet name="infraestructura " sheetId="28" r:id="rId5"/>
    <sheet name="flota de vehículos " sheetId="29" r:id="rId6"/>
    <sheet name="movilidad " sheetId="30" r:id="rId7"/>
    <sheet name="gestión del tránsito " sheetId="31" r:id="rId8"/>
    <sheet name="oferta tp publico " sheetId="32" r:id="rId9"/>
    <sheet name="tarifas tp publico " sheetId="33" r:id="rId10"/>
    <sheet name="energía " sheetId="34" r:id="rId11"/>
    <sheet name="contaminación" sheetId="35" r:id="rId12"/>
    <sheet name="accidentes " sheetId="36" r:id="rId13"/>
    <sheet name="impuestos-costos" sheetId="37" r:id="rId14"/>
    <sheet name="patrimonio " sheetId="38" r:id="rId15"/>
  </sheets>
  <definedNames>
    <definedName name="_xlnm.Print_Area" localSheetId="12">'accidentes '!$A$5:$G$51</definedName>
    <definedName name="_xlnm.Print_Area" localSheetId="11">contaminación!$B$5:$AH$42</definedName>
    <definedName name="_xlnm.Print_Area" localSheetId="2">'datos generales '!$A$6:$I$26</definedName>
    <definedName name="_xlnm.Print_Area" localSheetId="10">'energía '!$A$5:$J$33</definedName>
    <definedName name="_xlnm.Print_Area" localSheetId="5">'flota de vehículos '!$B$5:$S$46</definedName>
    <definedName name="_xlnm.Print_Area" localSheetId="7">'gestión del tránsito '!$A$5:$G$64</definedName>
    <definedName name="_xlnm.Print_Area" localSheetId="13">'impuestos-costos'!$A$5:$H$69</definedName>
    <definedName name="_xlnm.Print_Area" localSheetId="4">'infraestructura '!$A$5:$L$56</definedName>
    <definedName name="_xlnm.Print_Area" localSheetId="0">'introducción  '!$A$4:$J$16</definedName>
    <definedName name="_xlnm.Print_Area" localSheetId="1">'lista de datos '!$A$5:$I$96</definedName>
    <definedName name="_xlnm.Print_Area" localSheetId="6">'movilidad '!$B$5:$O$129</definedName>
    <definedName name="_xlnm.Print_Area" localSheetId="8">'oferta tp publico '!$B$5:$M$102</definedName>
    <definedName name="_xlnm.Print_Area" localSheetId="14">'patrimonio '!$A$5:$E$53</definedName>
    <definedName name="_xlnm.Print_Area" localSheetId="3">'socioeconómicos '!$A$5:$H$59</definedName>
    <definedName name="_xlnm.Print_Area" localSheetId="9">'tarifas tp publico '!$B$5:$N$51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58" i="37" l="1"/>
  <c r="D23" i="26"/>
  <c r="E23" i="26"/>
  <c r="F23" i="26"/>
  <c r="H23" i="26"/>
  <c r="I23" i="26"/>
  <c r="C23" i="26"/>
</calcChain>
</file>

<file path=xl/comments1.xml><?xml version="1.0" encoding="utf-8"?>
<comments xmlns="http://schemas.openxmlformats.org/spreadsheetml/2006/main">
  <authors>
    <author>vivi Mora</author>
  </authors>
  <commentList>
    <comment ref="B9" authorId="0">
      <text>
        <r>
          <rPr>
            <b/>
            <sz val="9"/>
            <color indexed="81"/>
            <rFont val="Arial"/>
            <family val="2"/>
          </rPr>
          <t>Ampliar el número de líneas de la tabla si necesario para inserir todas las municipalidades.</t>
        </r>
      </text>
    </comment>
  </commentList>
</comments>
</file>

<file path=xl/comments2.xml><?xml version="1.0" encoding="utf-8"?>
<comments xmlns="http://schemas.openxmlformats.org/spreadsheetml/2006/main">
  <authors>
    <author>PC</author>
  </authors>
  <commentList>
    <comment ref="J30" authorId="0">
      <text>
        <r>
          <rPr>
            <b/>
            <sz val="8"/>
            <color indexed="81"/>
            <rFont val="Tahoma"/>
            <family val="2"/>
          </rPr>
          <t>FJZ: premetro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PC</author>
  </authors>
  <commentList>
    <comment ref="C25" authorId="0">
      <text>
        <r>
          <rPr>
            <b/>
            <sz val="8"/>
            <color indexed="81"/>
            <rFont val="Tahoma"/>
            <family val="2"/>
          </rPr>
          <t>PC:</t>
        </r>
        <r>
          <rPr>
            <sz val="8"/>
            <color indexed="81"/>
            <rFont val="Tahoma"/>
            <family val="2"/>
          </rPr>
          <t xml:space="preserve">
25 grúas CABA y 40% más para AMBA</t>
        </r>
      </text>
    </comment>
  </commentList>
</comments>
</file>

<file path=xl/sharedStrings.xml><?xml version="1.0" encoding="utf-8"?>
<sst xmlns="http://schemas.openxmlformats.org/spreadsheetml/2006/main" count="989" uniqueCount="568">
  <si>
    <t xml:space="preserve">  Autos</t>
  </si>
  <si>
    <t xml:space="preserve">  Motocicletas</t>
  </si>
  <si>
    <t xml:space="preserve">  Bicicletas</t>
  </si>
  <si>
    <t xml:space="preserve">  Sub total TI</t>
  </si>
  <si>
    <t xml:space="preserve">  Microbus</t>
  </si>
  <si>
    <t xml:space="preserve">  Carros de tren</t>
  </si>
  <si>
    <t xml:space="preserve">  Carros de metro</t>
  </si>
  <si>
    <t>Km2</t>
  </si>
  <si>
    <t>Rápida</t>
  </si>
  <si>
    <t>Arterial</t>
  </si>
  <si>
    <t>Colectora</t>
  </si>
  <si>
    <t>Local</t>
  </si>
  <si>
    <t>Total</t>
  </si>
  <si>
    <t>Pavimento</t>
  </si>
  <si>
    <t>Área</t>
  </si>
  <si>
    <t>Habitantes</t>
  </si>
  <si>
    <t>Urbana</t>
  </si>
  <si>
    <t>Rural</t>
  </si>
  <si>
    <t>Sector</t>
  </si>
  <si>
    <t>Empleados</t>
  </si>
  <si>
    <t>Formal</t>
  </si>
  <si>
    <t>Informal (estimativa)</t>
  </si>
  <si>
    <t>Microbuses</t>
  </si>
  <si>
    <t>Autobuses públicos</t>
  </si>
  <si>
    <t>Tren</t>
  </si>
  <si>
    <t>Metro</t>
  </si>
  <si>
    <t>Rutas</t>
  </si>
  <si>
    <t>Longitud</t>
  </si>
  <si>
    <t>Servicio</t>
  </si>
  <si>
    <t>Asientos</t>
  </si>
  <si>
    <t>De pie</t>
  </si>
  <si>
    <t xml:space="preserve">Total </t>
  </si>
  <si>
    <t>Vehículo</t>
  </si>
  <si>
    <t>Gasolina</t>
  </si>
  <si>
    <t>(litro/km)</t>
  </si>
  <si>
    <t>Diesel</t>
  </si>
  <si>
    <t>Eléctrico</t>
  </si>
  <si>
    <t>(KWH/km)</t>
  </si>
  <si>
    <t>Motocicleta</t>
  </si>
  <si>
    <t>2. Población</t>
  </si>
  <si>
    <t xml:space="preserve">       Longitud (km)</t>
  </si>
  <si>
    <t xml:space="preserve">    Tiempo de recorrido</t>
  </si>
  <si>
    <t>3. Empleos</t>
  </si>
  <si>
    <t>Planeamiento</t>
  </si>
  <si>
    <t>Fiscalización</t>
  </si>
  <si>
    <t>Gestión/operación</t>
  </si>
  <si>
    <t>Otros</t>
  </si>
  <si>
    <t>Motocicletas</t>
  </si>
  <si>
    <t>Ambulancias</t>
  </si>
  <si>
    <t>Cantidad</t>
  </si>
  <si>
    <t>Recursos</t>
  </si>
  <si>
    <t xml:space="preserve">Cantidad </t>
  </si>
  <si>
    <t>Infraestrutura</t>
  </si>
  <si>
    <t>Movilidad</t>
  </si>
  <si>
    <t>Transporte Público</t>
  </si>
  <si>
    <t>Energía</t>
  </si>
  <si>
    <t xml:space="preserve">   Total </t>
  </si>
  <si>
    <t>Automóviles, pick-ups</t>
  </si>
  <si>
    <t>Gestión del tránsito</t>
  </si>
  <si>
    <t>Socioeconómicos</t>
  </si>
  <si>
    <t>Clase de vía</t>
  </si>
  <si>
    <t>Grúas</t>
  </si>
  <si>
    <t>Modo/energía</t>
  </si>
  <si>
    <t>Pesos/mes</t>
  </si>
  <si>
    <t xml:space="preserve">   No especificado</t>
  </si>
  <si>
    <t xml:space="preserve">  Combis/Vans</t>
  </si>
  <si>
    <t>Combis/Vans</t>
  </si>
  <si>
    <t xml:space="preserve">   Terciario (Servicios)</t>
  </si>
  <si>
    <t>Contaminación del aire</t>
  </si>
  <si>
    <t>Accidentalidad</t>
  </si>
  <si>
    <t>Auto privado</t>
  </si>
  <si>
    <t>CO</t>
  </si>
  <si>
    <t>HC</t>
  </si>
  <si>
    <t>SO2</t>
  </si>
  <si>
    <t>MP</t>
  </si>
  <si>
    <t>CO2</t>
  </si>
  <si>
    <t>NOx</t>
  </si>
  <si>
    <t>Accidentes</t>
  </si>
  <si>
    <t>Fatal</t>
  </si>
  <si>
    <t>Km</t>
  </si>
  <si>
    <t>km</t>
  </si>
  <si>
    <t>Infraestructura</t>
  </si>
  <si>
    <t>Aislados</t>
  </si>
  <si>
    <t xml:space="preserve">Intersecciones con semáforos </t>
  </si>
  <si>
    <t>En red</t>
  </si>
  <si>
    <t>8. Calles peatonales y ciclorutas</t>
  </si>
  <si>
    <t>9. Flota de vehículos</t>
  </si>
  <si>
    <t>10. Viajes de pasajeros por día, por modo</t>
  </si>
  <si>
    <t>11. Recorridos por modo</t>
  </si>
  <si>
    <t>Património privado y público de la movilidad</t>
  </si>
  <si>
    <t xml:space="preserve">  Autobús privado</t>
  </si>
  <si>
    <t xml:space="preserve">    Standard</t>
  </si>
  <si>
    <t>tierra</t>
  </si>
  <si>
    <t>$</t>
  </si>
  <si>
    <t>real ($)</t>
  </si>
  <si>
    <t>Costo total/día ($)</t>
  </si>
  <si>
    <t>Recaudo total/día ($)</t>
  </si>
  <si>
    <t>GLP</t>
  </si>
  <si>
    <t>GNV</t>
  </si>
  <si>
    <t>unidad</t>
  </si>
  <si>
    <t>litro</t>
  </si>
  <si>
    <t>KWh</t>
  </si>
  <si>
    <t>4. Ingreso promedio y PIB</t>
  </si>
  <si>
    <t xml:space="preserve">Ingreso individual </t>
  </si>
  <si>
    <t>13. Empleados en la gestión del tránsito</t>
  </si>
  <si>
    <t>14. Recursos materiales para la gestión del tránsito</t>
  </si>
  <si>
    <t>total</t>
  </si>
  <si>
    <t>en el vehículo</t>
  </si>
  <si>
    <t>Contaminante</t>
  </si>
  <si>
    <t>Grado de concentración</t>
  </si>
  <si>
    <t>Ingreso por hogar</t>
  </si>
  <si>
    <t>(m3/km)</t>
  </si>
  <si>
    <t>m3</t>
  </si>
  <si>
    <t>7. Preferencia vial al transporte público en buses</t>
  </si>
  <si>
    <t xml:space="preserve">6. Intersecciones con semáforos </t>
  </si>
  <si>
    <t xml:space="preserve">Clase de preferencia </t>
  </si>
  <si>
    <t>Automóvil</t>
  </si>
  <si>
    <t>ppm</t>
  </si>
  <si>
    <t>Eléctrica</t>
  </si>
  <si>
    <t>Propiedad</t>
  </si>
  <si>
    <t>(unidad)</t>
  </si>
  <si>
    <t>Longitud de vías utilizadas por el transporte público (km)</t>
  </si>
  <si>
    <t>Información</t>
  </si>
  <si>
    <t>Sistema de</t>
  </si>
  <si>
    <t xml:space="preserve">Velocidad </t>
  </si>
  <si>
    <t>promedio (km/h)</t>
  </si>
  <si>
    <t>Alcohol</t>
  </si>
  <si>
    <t>Otras horas</t>
  </si>
  <si>
    <t>No pavimentada</t>
  </si>
  <si>
    <t>Corredores con onda verde</t>
  </si>
  <si>
    <t>Carril exclusivo sencillo en el medio de la vía</t>
  </si>
  <si>
    <t>(si hay encuesta origen-destino resumir sus resultados)</t>
  </si>
  <si>
    <t xml:space="preserve">  Carros de tranvía</t>
  </si>
  <si>
    <t xml:space="preserve">  Jeeps</t>
  </si>
  <si>
    <t xml:space="preserve">   Ciclo-taxis</t>
  </si>
  <si>
    <t xml:space="preserve">   Moto-taxis</t>
  </si>
  <si>
    <t>Distancia promedio</t>
  </si>
  <si>
    <t>Tasa de cámbio (1 U$ =)</t>
  </si>
  <si>
    <t>Salario minimo (pesos)</t>
  </si>
  <si>
    <t>Definiciones</t>
  </si>
  <si>
    <t xml:space="preserve">Características </t>
  </si>
  <si>
    <t>Vía de uso exclusivamente local y de flujo bajo</t>
  </si>
  <si>
    <t>Carril exclusivo sencillo junto a la vereda de la derecha</t>
  </si>
  <si>
    <t>Tratamento al ciclista</t>
  </si>
  <si>
    <t xml:space="preserve">  Total ciclistas</t>
  </si>
  <si>
    <t xml:space="preserve">Total general </t>
  </si>
  <si>
    <t xml:space="preserve">Corredor - pista segregada </t>
  </si>
  <si>
    <t xml:space="preserve">    Articulados</t>
  </si>
  <si>
    <t xml:space="preserve">    Bi-articulados</t>
  </si>
  <si>
    <t>Medidas</t>
  </si>
  <si>
    <t>Largo (m)</t>
  </si>
  <si>
    <t>Ancho (m)</t>
  </si>
  <si>
    <t xml:space="preserve">  Combi/Vans</t>
  </si>
  <si>
    <t>Tranvía</t>
  </si>
  <si>
    <t>Álcohol</t>
  </si>
  <si>
    <t xml:space="preserve">   Sub total transporte publico sobre neumáticos</t>
  </si>
  <si>
    <t xml:space="preserve">  Sub total transporte público en rieles</t>
  </si>
  <si>
    <t>cantidad de vehículos registrados</t>
  </si>
  <si>
    <t xml:space="preserve">GLP       </t>
  </si>
  <si>
    <t>Ocupación promedio (pas/veh)</t>
  </si>
  <si>
    <t xml:space="preserve">  Autobús (uso público)</t>
  </si>
  <si>
    <t xml:space="preserve">Transporte escolar </t>
  </si>
  <si>
    <t xml:space="preserve">Total Transporte Público </t>
  </si>
  <si>
    <t>Transporte individual</t>
  </si>
  <si>
    <t>Transporte público</t>
  </si>
  <si>
    <t xml:space="preserve">GNV    </t>
  </si>
  <si>
    <t>NM</t>
  </si>
  <si>
    <t>GLP = Gas Licuado de Petróleo</t>
  </si>
  <si>
    <t>GNP = Gas Natural</t>
  </si>
  <si>
    <t>NM = vehículo no motorizado</t>
  </si>
  <si>
    <t>vehiculo-km/dia</t>
  </si>
  <si>
    <t>esperando</t>
  </si>
  <si>
    <t>Clase de transporte</t>
  </si>
  <si>
    <t xml:space="preserve">   Auto privado</t>
  </si>
  <si>
    <t xml:space="preserve">   Motocicleta</t>
  </si>
  <si>
    <t xml:space="preserve">GLP             </t>
  </si>
  <si>
    <t xml:space="preserve">GNV                         </t>
  </si>
  <si>
    <t>Heridos</t>
  </si>
  <si>
    <t>(cantidad)</t>
  </si>
  <si>
    <t>Víctimas fatales</t>
  </si>
  <si>
    <t>Víctimas (cantidad)</t>
  </si>
  <si>
    <t>En el sítio</t>
  </si>
  <si>
    <t xml:space="preserve">  Ciclista</t>
  </si>
  <si>
    <t>Jeeps</t>
  </si>
  <si>
    <t>Autobús standard</t>
  </si>
  <si>
    <t>Autobús articulado</t>
  </si>
  <si>
    <t>Autobús bi-articulado</t>
  </si>
  <si>
    <t>Transporte escolar</t>
  </si>
  <si>
    <t>Autobús de uso privado</t>
  </si>
  <si>
    <t>Emisión en gramos/veh-km</t>
  </si>
  <si>
    <t xml:space="preserve">  Ciclotaxis</t>
  </si>
  <si>
    <t xml:space="preserve">   Jeeps</t>
  </si>
  <si>
    <t xml:space="preserve">  Autobús standard</t>
  </si>
  <si>
    <t xml:space="preserve">  Autobús articulado</t>
  </si>
  <si>
    <t xml:space="preserve">  Autobús bi-articulado</t>
  </si>
  <si>
    <t xml:space="preserve">  Vehículos de transporte escolar</t>
  </si>
  <si>
    <t xml:space="preserve">  Moto-taxis</t>
  </si>
  <si>
    <t xml:space="preserve">  Taxis de uso individual</t>
  </si>
  <si>
    <t xml:space="preserve">  Otros</t>
  </si>
  <si>
    <t>Vía sin cruces al nivel (sin semáforos), de grande longitud para tránsito mixto y de flujo elevado; mínimo 2 carriles por sentido</t>
  </si>
  <si>
    <t>Vía con cruces al nivel (sin semáforos), de grande longitud para tránsito mixto y de flujo elevado; mínimo 2 carriles por sentido</t>
  </si>
  <si>
    <t>Vía con cruces al nivel (sin semáforos), de longitud mediana, para tránsito mixto y de flujo medio; mínimo 1 carril por sentido</t>
  </si>
  <si>
    <t>usado ($)</t>
  </si>
  <si>
    <t>Moto-taxis</t>
  </si>
  <si>
    <t>Ciclo-taxis</t>
  </si>
  <si>
    <t>Taxis colectivos</t>
  </si>
  <si>
    <t>Taxis de uso individual</t>
  </si>
  <si>
    <t>Aspectos reglamentados (SI/NO)</t>
  </si>
  <si>
    <t>Frecuencias</t>
  </si>
  <si>
    <t>Tarifa</t>
  </si>
  <si>
    <t>Rutas (cantidad)</t>
  </si>
  <si>
    <t>Física</t>
  </si>
  <si>
    <t>Tarifas</t>
  </si>
  <si>
    <t>Capacidad de los vehículos (pasajeros)</t>
  </si>
  <si>
    <t>Estudiantes</t>
  </si>
  <si>
    <t>Discapacitados</t>
  </si>
  <si>
    <t xml:space="preserve">              Viajes con descuentos (%)</t>
  </si>
  <si>
    <t xml:space="preserve">Descuentos (% de la tarifa) </t>
  </si>
  <si>
    <t>Choferes</t>
  </si>
  <si>
    <t>Recaudo</t>
  </si>
  <si>
    <t>Legalizado</t>
  </si>
  <si>
    <t>Informal</t>
  </si>
  <si>
    <t>Microbus</t>
  </si>
  <si>
    <t>Impuestos y tasas ($/año)</t>
  </si>
  <si>
    <t xml:space="preserve">  Taxis uso individual</t>
  </si>
  <si>
    <t xml:space="preserve">  Taxis colectivos</t>
  </si>
  <si>
    <t>15. Operaciones especiales de gestión de tránsito</t>
  </si>
  <si>
    <t>Operación</t>
  </si>
  <si>
    <t>Otras áreas</t>
  </si>
  <si>
    <t>(espacios)</t>
  </si>
  <si>
    <t>En la vía, con cobro por el poder público</t>
  </si>
  <si>
    <t>Edifícios públicos para estacionamiento sin cobro</t>
  </si>
  <si>
    <t>Edifícios públicos para estacionamiento con cobro</t>
  </si>
  <si>
    <t>En la vía, gratuito</t>
  </si>
  <si>
    <t>% total vías</t>
  </si>
  <si>
    <t>Total en la vía</t>
  </si>
  <si>
    <t>17. Reglamentación de servicios de transporte público</t>
  </si>
  <si>
    <t>19. Capacidad y ocupación de los vehículos de transporte público</t>
  </si>
  <si>
    <t>21. Tarifas de transporte público</t>
  </si>
  <si>
    <t>22. Costos e recaudación</t>
  </si>
  <si>
    <t>Costo promedio</t>
  </si>
  <si>
    <t>16. Política de estacionamiento</t>
  </si>
  <si>
    <t>23. Eficiencia energetica de cada modo</t>
  </si>
  <si>
    <t>24. Emisión de contaminantes por tipo de combustible</t>
  </si>
  <si>
    <t>Subtotal formales</t>
  </si>
  <si>
    <t>5. Sistema vial urbano</t>
  </si>
  <si>
    <t>Prohibido (en las vías)</t>
  </si>
  <si>
    <t>$ por hora</t>
  </si>
  <si>
    <t>(veh/hora)</t>
  </si>
  <si>
    <t>O3</t>
  </si>
  <si>
    <t>Ozono</t>
  </si>
  <si>
    <t>Siglas</t>
  </si>
  <si>
    <t>Nombre</t>
  </si>
  <si>
    <t>Monóxido de carbono</t>
  </si>
  <si>
    <t>Óxidos de nitrógeno</t>
  </si>
  <si>
    <t>Óxidos de azufre</t>
  </si>
  <si>
    <t>Partículas &lt; 10 micras</t>
  </si>
  <si>
    <t xml:space="preserve">25. Grados de contaminación del aire </t>
  </si>
  <si>
    <t>Municipalidad</t>
  </si>
  <si>
    <t>Urbanizada</t>
  </si>
  <si>
    <t>Tabla especial sobre la área metropolitana y sus municipalidades</t>
  </si>
  <si>
    <t>Población</t>
  </si>
  <si>
    <t>Área (km2)</t>
  </si>
  <si>
    <t xml:space="preserve">Área metropolitana </t>
  </si>
  <si>
    <t>Ingreso mensual</t>
  </si>
  <si>
    <t>Salarios minimos</t>
  </si>
  <si>
    <t>Área metropolitana</t>
  </si>
  <si>
    <t>(marcar acá el nombre de la área a que corresponden los datos llenados en las tablas siguientes)</t>
  </si>
  <si>
    <t>Fijos</t>
  </si>
  <si>
    <t>Variables</t>
  </si>
  <si>
    <t>sub total A</t>
  </si>
  <si>
    <t>sub total B</t>
  </si>
  <si>
    <t>Costos anuales</t>
  </si>
  <si>
    <t>26. Accidentes de tránsito</t>
  </si>
  <si>
    <t>Flota de vehículos</t>
  </si>
  <si>
    <t>Autos particulares</t>
  </si>
  <si>
    <t>NOTAS</t>
  </si>
  <si>
    <t>Impuestos y costos</t>
  </si>
  <si>
    <t>32. Valor del patrimonio público de vías</t>
  </si>
  <si>
    <t>Datos generales de la área</t>
  </si>
  <si>
    <t>Flota</t>
  </si>
  <si>
    <t>&lt; 7</t>
  </si>
  <si>
    <t>7 a 9,7</t>
  </si>
  <si>
    <t>&gt; 9,7</t>
  </si>
  <si>
    <t>&lt; 2,10</t>
  </si>
  <si>
    <t xml:space="preserve"> 2,50 o más </t>
  </si>
  <si>
    <t>2,11 a 2,49</t>
  </si>
  <si>
    <t>Edad promedio de la flota real (años)</t>
  </si>
  <si>
    <t>GLP             (Gas Licuado de Petróleo)</t>
  </si>
  <si>
    <t>GNV (Gas Natural)</t>
  </si>
  <si>
    <t>% km vías</t>
  </si>
  <si>
    <t>Victimas</t>
  </si>
  <si>
    <t xml:space="preserve">   Con víctimas fatales</t>
  </si>
  <si>
    <t xml:space="preserve">   Con heridos </t>
  </si>
  <si>
    <t>27. Muertos y feridos em accidentes</t>
  </si>
  <si>
    <t>Fatales</t>
  </si>
  <si>
    <t>28. Víctimas por modo de tranporte</t>
  </si>
  <si>
    <t>29. Impuestos y tasas</t>
  </si>
  <si>
    <t>30. Costos de energía</t>
  </si>
  <si>
    <t>31. Costos anuales de utilización de vehículos individuales</t>
  </si>
  <si>
    <t>33. Valor del patrimonio de vehículos de uso público</t>
  </si>
  <si>
    <t>34. Valor del patrimonio de vehículos de uso privado</t>
  </si>
  <si>
    <t>20. Trabajadores en transporte público</t>
  </si>
  <si>
    <t>viajes de personas/día</t>
  </si>
  <si>
    <t xml:space="preserve">Lista de tópicos y tablas </t>
  </si>
  <si>
    <t xml:space="preserve">1. Superficie </t>
  </si>
  <si>
    <t>Superficie</t>
  </si>
  <si>
    <t>Ómnibus</t>
  </si>
  <si>
    <t>Autobús (uso privado)</t>
  </si>
  <si>
    <t>Taxi de uso individual</t>
  </si>
  <si>
    <t>12. Tiempos y distancias promedios</t>
  </si>
  <si>
    <t>Urbana (ocupación real)</t>
  </si>
  <si>
    <t xml:space="preserve">Rural </t>
  </si>
  <si>
    <t>Combi/Van</t>
  </si>
  <si>
    <t>Minutos/viaje</t>
  </si>
  <si>
    <t>km/viaje</t>
  </si>
  <si>
    <t>Empresas (cantidad)</t>
  </si>
  <si>
    <t>Otras tarifas ($)</t>
  </si>
  <si>
    <t>* Promedio de las personas que trabajan</t>
  </si>
  <si>
    <t>Base: Dec/2010</t>
  </si>
  <si>
    <t>año de 2010</t>
  </si>
  <si>
    <t>Águas Mornas/SC</t>
  </si>
  <si>
    <t>Antônio Carlos/SC</t>
  </si>
  <si>
    <t>Biguaçu/SC</t>
  </si>
  <si>
    <t>Florianópolis/SC</t>
  </si>
  <si>
    <t>Governador Celso Ramos/SC</t>
  </si>
  <si>
    <t>Palhoça/SC</t>
  </si>
  <si>
    <t>Santo Amaro da Imperatriz/SC</t>
  </si>
  <si>
    <t>São José/SC</t>
  </si>
  <si>
    <t>São Pedro de Alcântara/SC</t>
  </si>
  <si>
    <t>Base: Dec/2007</t>
  </si>
  <si>
    <t>Municipal/Metropolitana</t>
  </si>
  <si>
    <t>Município/Estado</t>
  </si>
  <si>
    <t>Empresa Privada</t>
  </si>
  <si>
    <t>Privada</t>
  </si>
  <si>
    <t>Concessão</t>
  </si>
  <si>
    <t>SI</t>
  </si>
  <si>
    <t>Municipal</t>
  </si>
  <si>
    <t>Município</t>
  </si>
  <si>
    <t>Caracas, Marzo 2010  -   Dudas: eavas@uol.com.br</t>
  </si>
  <si>
    <t>18. Oferta de servicios de transporte publico con rutas fijas</t>
  </si>
  <si>
    <t>AMBA</t>
  </si>
  <si>
    <r>
      <t>Municipalidad</t>
    </r>
    <r>
      <rPr>
        <sz val="12"/>
        <rFont val="Roboto Bold"/>
      </rPr>
      <t xml:space="preserve"> </t>
    </r>
    <r>
      <rPr>
        <vertAlign val="superscript"/>
        <sz val="12"/>
        <color indexed="57"/>
        <rFont val="Roboto Bold"/>
      </rPr>
      <t>(1)</t>
    </r>
  </si>
  <si>
    <t>promedio / persona</t>
  </si>
  <si>
    <t>(1)  -  ampliar el número de líneas de la tabla si necesario para inserir todas las municipalidades</t>
  </si>
  <si>
    <t>Volver al índice</t>
  </si>
  <si>
    <r>
      <rPr>
        <sz val="12"/>
        <color indexed="57"/>
        <rFont val="Roboto Bold"/>
      </rPr>
      <t xml:space="preserve"> A)</t>
    </r>
    <r>
      <rPr>
        <sz val="12"/>
        <rFont val="Roboto Regular"/>
      </rPr>
      <t xml:space="preserve"> Las tablas siguientes deben ser llenadas para el total de la área metropolitana (si hay datos compatibles, por ejemplo de una encuesta OD) o por municipalidad, con prioridad para la ciudad central más importante</t>
    </r>
  </si>
  <si>
    <r>
      <rPr>
        <sz val="12"/>
        <color indexed="57"/>
        <rFont val="Roboto Regular"/>
      </rPr>
      <t>B)</t>
    </r>
    <r>
      <rPr>
        <sz val="12"/>
        <rFont val="Roboto Regular"/>
      </rPr>
      <t xml:space="preserve"> Por favor NO cambie la estructura (líneas y columnas) ni la posición de las tablas para facilitar la sistematización de los datos; utilice los campos "otros" existentes para informar datos que non caben en las otras células y explique lo que sea necesario por debajo de la tabla. En casos de necesidad real haga su própria tabla en el lado derecho de la página</t>
    </r>
  </si>
  <si>
    <t>X</t>
  </si>
  <si>
    <r>
      <rPr>
        <sz val="14"/>
        <color indexed="30"/>
        <rFont val="Roboto Regular"/>
      </rPr>
      <t xml:space="preserve">1. </t>
    </r>
    <r>
      <rPr>
        <sz val="14"/>
        <rFont val="Roboto Regular"/>
      </rPr>
      <t xml:space="preserve">Superficie </t>
    </r>
  </si>
  <si>
    <r>
      <rPr>
        <sz val="14"/>
        <color indexed="30"/>
        <rFont val="Roboto Regular"/>
      </rPr>
      <t>2.</t>
    </r>
    <r>
      <rPr>
        <sz val="14"/>
        <rFont val="Roboto Regular"/>
      </rPr>
      <t xml:space="preserve"> Población</t>
    </r>
  </si>
  <si>
    <r>
      <rPr>
        <sz val="14"/>
        <color indexed="30"/>
        <rFont val="Roboto Regular"/>
      </rPr>
      <t xml:space="preserve">3. </t>
    </r>
    <r>
      <rPr>
        <sz val="14"/>
        <rFont val="Roboto Regular"/>
      </rPr>
      <t>Empleos</t>
    </r>
  </si>
  <si>
    <t xml:space="preserve">    Primario (Agropecuario)</t>
  </si>
  <si>
    <t xml:space="preserve">    Secundario (Industrial)</t>
  </si>
  <si>
    <r>
      <rPr>
        <sz val="14"/>
        <color indexed="30"/>
        <rFont val="Roboto Regular"/>
      </rPr>
      <t xml:space="preserve">4. </t>
    </r>
    <r>
      <rPr>
        <sz val="14"/>
        <rFont val="Roboto Regular"/>
      </rPr>
      <t>Ingreso promedio y PIB</t>
    </r>
  </si>
  <si>
    <r>
      <t>10</t>
    </r>
    <r>
      <rPr>
        <vertAlign val="superscript"/>
        <sz val="12"/>
        <rFont val="Roboto Regular"/>
      </rPr>
      <t>6</t>
    </r>
    <r>
      <rPr>
        <sz val="12"/>
        <rFont val="Roboto Regular"/>
      </rPr>
      <t>Pesos</t>
    </r>
  </si>
  <si>
    <t>pesos</t>
  </si>
  <si>
    <r>
      <t xml:space="preserve">PIB local o regional </t>
    </r>
    <r>
      <rPr>
        <vertAlign val="superscript"/>
        <sz val="12"/>
        <color indexed="57"/>
        <rFont val="Roboto Regular"/>
      </rPr>
      <t>(1)</t>
    </r>
  </si>
  <si>
    <t>PBI Rep. Arg a precios constantes de 1993</t>
  </si>
  <si>
    <r>
      <rPr>
        <sz val="14"/>
        <color indexed="30"/>
        <rFont val="Roboto Regular"/>
      </rPr>
      <t xml:space="preserve">5. </t>
    </r>
    <r>
      <rPr>
        <sz val="14"/>
        <rFont val="Roboto Regular"/>
      </rPr>
      <t>Sistema vial urbano</t>
    </r>
  </si>
  <si>
    <r>
      <t xml:space="preserve">Clase de vía urbana </t>
    </r>
    <r>
      <rPr>
        <vertAlign val="superscript"/>
        <sz val="12"/>
        <color indexed="57"/>
        <rFont val="Roboto Regular"/>
      </rPr>
      <t>(1)</t>
    </r>
  </si>
  <si>
    <r>
      <t xml:space="preserve">Carriles </t>
    </r>
    <r>
      <rPr>
        <vertAlign val="superscript"/>
        <sz val="12"/>
        <color indexed="57"/>
        <rFont val="Roboto Regular"/>
      </rPr>
      <t>(2)</t>
    </r>
  </si>
  <si>
    <t>(1)  incluir parte urbana de las carreteras que atraviesan el área.</t>
  </si>
  <si>
    <t>(2)  promedio (ponderado por la longitud) de las vías.</t>
  </si>
  <si>
    <t>(3)  longitud de vías que el transporte público utiliza; diverso de la longitud de líneas, que está en la tabla 18.</t>
  </si>
  <si>
    <r>
      <rPr>
        <sz val="14"/>
        <color indexed="30"/>
        <rFont val="Roboto Regular"/>
      </rPr>
      <t xml:space="preserve">6. </t>
    </r>
    <r>
      <rPr>
        <sz val="14"/>
        <rFont val="Roboto Regular"/>
      </rPr>
      <t>Intersecciones con semáforos</t>
    </r>
  </si>
  <si>
    <r>
      <rPr>
        <sz val="14"/>
        <color indexed="30"/>
        <rFont val="Roboto Regular"/>
      </rPr>
      <t xml:space="preserve">7. </t>
    </r>
    <r>
      <rPr>
        <sz val="14"/>
        <rFont val="Roboto Regular"/>
      </rPr>
      <t>Preferencia vial al transporte público en buses</t>
    </r>
  </si>
  <si>
    <r>
      <t xml:space="preserve">Otros </t>
    </r>
    <r>
      <rPr>
        <vertAlign val="superscript"/>
        <sz val="12"/>
        <color indexed="57"/>
        <rFont val="Roboto Regular"/>
      </rPr>
      <t>(1)</t>
    </r>
  </si>
  <si>
    <t xml:space="preserve">(1)  especificar </t>
  </si>
  <si>
    <r>
      <rPr>
        <sz val="14"/>
        <color indexed="30"/>
        <rFont val="Roboto Regular"/>
      </rPr>
      <t xml:space="preserve">8. </t>
    </r>
    <r>
      <rPr>
        <sz val="14"/>
        <rFont val="Roboto Regular"/>
      </rPr>
      <t>Calles peatonales y ciclorutas</t>
    </r>
  </si>
  <si>
    <r>
      <t xml:space="preserve">Calles peatonales exclusivas </t>
    </r>
    <r>
      <rPr>
        <vertAlign val="superscript"/>
        <sz val="12"/>
        <color indexed="57"/>
        <rFont val="Roboto Regular"/>
      </rPr>
      <t>(1)</t>
    </r>
    <r>
      <rPr>
        <vertAlign val="superscript"/>
        <sz val="12"/>
        <rFont val="Roboto Regular"/>
      </rPr>
      <t xml:space="preserve"> </t>
    </r>
    <r>
      <rPr>
        <sz val="12"/>
        <rFont val="Roboto Regular"/>
      </rPr>
      <t>(km)</t>
    </r>
  </si>
  <si>
    <r>
      <t xml:space="preserve">  - Ciclocarriles </t>
    </r>
    <r>
      <rPr>
        <vertAlign val="superscript"/>
        <sz val="12"/>
        <color indexed="57"/>
        <rFont val="Roboto Regular"/>
      </rPr>
      <t>(2)</t>
    </r>
    <r>
      <rPr>
        <sz val="12"/>
        <rFont val="Roboto Regular"/>
      </rPr>
      <t xml:space="preserve"> </t>
    </r>
  </si>
  <si>
    <r>
      <t xml:space="preserve">  - Ciclovias </t>
    </r>
    <r>
      <rPr>
        <vertAlign val="superscript"/>
        <sz val="12"/>
        <color indexed="57"/>
        <rFont val="Roboto Regular"/>
      </rPr>
      <t>(3)</t>
    </r>
    <r>
      <rPr>
        <sz val="12"/>
        <rFont val="Roboto Regular"/>
      </rPr>
      <t xml:space="preserve">  </t>
    </r>
  </si>
  <si>
    <t>(1)  exclusivas de peatones.</t>
  </si>
  <si>
    <t>(2)  carril sencillo junto a la vereda.</t>
  </si>
  <si>
    <t>(3)  carril segregado fisicamente del tráfico general.</t>
  </si>
  <si>
    <r>
      <rPr>
        <sz val="14"/>
        <color indexed="30"/>
        <rFont val="Roboto Regular"/>
      </rPr>
      <t xml:space="preserve">9. </t>
    </r>
    <r>
      <rPr>
        <sz val="14"/>
        <rFont val="Roboto Regular"/>
      </rPr>
      <t xml:space="preserve">Flota de vehículos </t>
    </r>
  </si>
  <si>
    <r>
      <t xml:space="preserve">  Otra energía </t>
    </r>
    <r>
      <rPr>
        <vertAlign val="superscript"/>
        <sz val="12"/>
        <color indexed="57"/>
        <rFont val="Roboto Regular"/>
      </rPr>
      <t>(5)</t>
    </r>
    <r>
      <rPr>
        <sz val="12"/>
        <color indexed="8"/>
        <rFont val="Roboto Regular"/>
      </rPr>
      <t xml:space="preserve"> </t>
    </r>
  </si>
  <si>
    <t>Flota en operación real</t>
  </si>
  <si>
    <t>Clasificación de vehículos</t>
  </si>
  <si>
    <r>
      <t xml:space="preserve">  Taxis </t>
    </r>
    <r>
      <rPr>
        <vertAlign val="superscript"/>
        <sz val="12"/>
        <color indexed="57"/>
        <rFont val="Roboto Regular"/>
      </rPr>
      <t>(1)</t>
    </r>
    <r>
      <rPr>
        <sz val="12"/>
        <color indexed="30"/>
        <rFont val="Roboto Regular"/>
      </rPr>
      <t xml:space="preserve"> </t>
    </r>
  </si>
  <si>
    <r>
      <t xml:space="preserve">  Taxis colectivos </t>
    </r>
    <r>
      <rPr>
        <vertAlign val="superscript"/>
        <sz val="12"/>
        <color indexed="57"/>
        <rFont val="Roboto Regular"/>
      </rPr>
      <t>(2)</t>
    </r>
  </si>
  <si>
    <t xml:space="preserve">  -  Standard</t>
  </si>
  <si>
    <t xml:space="preserve">  -  Articulados</t>
  </si>
  <si>
    <t xml:space="preserve">  -  Bi-articulados</t>
  </si>
  <si>
    <t xml:space="preserve">  Vagones de tren</t>
  </si>
  <si>
    <t xml:space="preserve">  Vagones de metro</t>
  </si>
  <si>
    <t xml:space="preserve">  Vagones de tranvía</t>
  </si>
  <si>
    <t xml:space="preserve"> Sub total transporte público en rieles</t>
  </si>
  <si>
    <r>
      <t xml:space="preserve">Autobús (uso privado) </t>
    </r>
    <r>
      <rPr>
        <b/>
        <vertAlign val="superscript"/>
        <sz val="12"/>
        <color indexed="57"/>
        <rFont val="Roboto Regular"/>
      </rPr>
      <t>(3)</t>
    </r>
  </si>
  <si>
    <r>
      <t xml:space="preserve">Otros </t>
    </r>
    <r>
      <rPr>
        <b/>
        <vertAlign val="superscript"/>
        <sz val="12"/>
        <color indexed="57"/>
        <rFont val="Roboto Regular"/>
      </rPr>
      <t>(4)</t>
    </r>
  </si>
  <si>
    <t>(1)  taxis de uso individual</t>
  </si>
  <si>
    <t>(2)  autos para uso (pago) simultaneo de varias personas</t>
  </si>
  <si>
    <t>(3)  autobuses alquilados por empleadores</t>
  </si>
  <si>
    <t>(4)  vehículos especiales (fuera de las normas)</t>
  </si>
  <si>
    <t>(5)  especificar</t>
  </si>
  <si>
    <t xml:space="preserve">Ejemplos de como anotar datos de las
 ciudades de la red </t>
  </si>
  <si>
    <t>(1)  Especificar</t>
  </si>
  <si>
    <t xml:space="preserve">Base: Dec/2010 </t>
  </si>
  <si>
    <t xml:space="preserve">  Taxis1 </t>
  </si>
  <si>
    <t xml:space="preserve">  Taxis colectivos2</t>
  </si>
  <si>
    <t>Autobús (uso privado)3</t>
  </si>
  <si>
    <t>Otros4</t>
  </si>
  <si>
    <r>
      <t xml:space="preserve">10. </t>
    </r>
    <r>
      <rPr>
        <sz val="14"/>
        <color indexed="8"/>
        <rFont val="Roboto Regular"/>
      </rPr>
      <t>Viajes de personas por día, por modo</t>
    </r>
  </si>
  <si>
    <t>Hora punta</t>
  </si>
  <si>
    <r>
      <t xml:space="preserve">A pie </t>
    </r>
    <r>
      <rPr>
        <b/>
        <vertAlign val="superscript"/>
        <sz val="12"/>
        <color indexed="57"/>
        <rFont val="Roboto Regular"/>
      </rPr>
      <t>(6)</t>
    </r>
  </si>
  <si>
    <t>(6)  Viajes exclusivamente a pie</t>
  </si>
  <si>
    <r>
      <rPr>
        <sz val="14"/>
        <color indexed="30"/>
        <rFont val="Roboto Regular"/>
      </rPr>
      <t xml:space="preserve">11. </t>
    </r>
    <r>
      <rPr>
        <sz val="14"/>
        <rFont val="Roboto Regular"/>
      </rPr>
      <t>Recorridos por día, por modo</t>
    </r>
  </si>
  <si>
    <t>Tipo de transporte</t>
  </si>
  <si>
    <r>
      <rPr>
        <sz val="14"/>
        <color indexed="30"/>
        <rFont val="Roboto Regular"/>
      </rPr>
      <t xml:space="preserve">12. </t>
    </r>
    <r>
      <rPr>
        <sz val="14"/>
        <rFont val="Roboto Regular"/>
      </rPr>
      <t>Tiempos y distancias promedios</t>
    </r>
  </si>
  <si>
    <r>
      <t>Densidad dentro del vehículo (pers/m</t>
    </r>
    <r>
      <rPr>
        <vertAlign val="superscript"/>
        <sz val="12"/>
        <rFont val="Roboto Regular"/>
      </rPr>
      <t>2</t>
    </r>
    <r>
      <rPr>
        <sz val="12"/>
        <rFont val="Roboto Regular"/>
      </rPr>
      <t xml:space="preserve">) </t>
    </r>
    <r>
      <rPr>
        <vertAlign val="superscript"/>
        <sz val="12"/>
        <color indexed="57"/>
        <rFont val="Roboto Regular"/>
      </rPr>
      <t>(7)</t>
    </r>
  </si>
  <si>
    <r>
      <t xml:space="preserve">a pie </t>
    </r>
    <r>
      <rPr>
        <vertAlign val="superscript"/>
        <sz val="12"/>
        <color indexed="57"/>
        <rFont val="Roboto Regular"/>
      </rPr>
      <t xml:space="preserve"> (6)</t>
    </r>
  </si>
  <si>
    <r>
      <t xml:space="preserve">A pie </t>
    </r>
    <r>
      <rPr>
        <b/>
        <vertAlign val="superscript"/>
        <sz val="12"/>
        <color indexed="57"/>
        <rFont val="Roboto Regular"/>
      </rPr>
      <t>(5)</t>
    </r>
  </si>
  <si>
    <t xml:space="preserve">(5)   viajes exclusivamente a pie </t>
  </si>
  <si>
    <t xml:space="preserve">(6)  tiempo caminando del origen hasta el vehículo </t>
  </si>
  <si>
    <t>(7)   considerando el área de la plataforma del vehículo</t>
  </si>
  <si>
    <r>
      <rPr>
        <sz val="14"/>
        <color indexed="30"/>
        <rFont val="Roboto Regular"/>
      </rPr>
      <t>13.</t>
    </r>
    <r>
      <rPr>
        <sz val="14"/>
        <rFont val="Roboto Regular"/>
      </rPr>
      <t xml:space="preserve"> Empleados en la gestión del tránsito</t>
    </r>
  </si>
  <si>
    <r>
      <rPr>
        <sz val="14"/>
        <color indexed="30"/>
        <rFont val="Roboto Regular"/>
      </rPr>
      <t>14.</t>
    </r>
    <r>
      <rPr>
        <sz val="14"/>
        <color indexed="30"/>
        <rFont val="Roboto Regular"/>
      </rPr>
      <t xml:space="preserve"> </t>
    </r>
    <r>
      <rPr>
        <sz val="14"/>
        <rFont val="Roboto Regular"/>
      </rPr>
      <t>Recursos materiales para la gestión del tránsito</t>
    </r>
  </si>
  <si>
    <r>
      <t xml:space="preserve">Equipos electrónicos de fiscalizació </t>
    </r>
    <r>
      <rPr>
        <vertAlign val="superscript"/>
        <sz val="12"/>
        <color indexed="57"/>
        <rFont val="Roboto Regular"/>
      </rPr>
      <t>(1)</t>
    </r>
  </si>
  <si>
    <r>
      <t xml:space="preserve">Otros </t>
    </r>
    <r>
      <rPr>
        <vertAlign val="superscript"/>
        <sz val="12"/>
        <color indexed="57"/>
        <rFont val="Roboto Regular"/>
      </rPr>
      <t>(2)</t>
    </r>
  </si>
  <si>
    <r>
      <rPr>
        <sz val="14"/>
        <color indexed="30"/>
        <rFont val="Roboto Regular"/>
      </rPr>
      <t xml:space="preserve">15. </t>
    </r>
    <r>
      <rPr>
        <sz val="14"/>
        <rFont val="Roboto Regular"/>
      </rPr>
      <t>Operaciones especiales de gestión de tránsito</t>
    </r>
  </si>
  <si>
    <t xml:space="preserve">Km </t>
  </si>
  <si>
    <r>
      <t xml:space="preserve">Carriles exclusivos de transporte público en hora punta </t>
    </r>
    <r>
      <rPr>
        <vertAlign val="superscript"/>
        <sz val="12"/>
        <color indexed="57"/>
        <rFont val="Roboto Regular"/>
      </rPr>
      <t>(1)</t>
    </r>
  </si>
  <si>
    <r>
      <t>Carriles reversibles para ómnibus en hora punta</t>
    </r>
    <r>
      <rPr>
        <sz val="12"/>
        <color indexed="57"/>
        <rFont val="Roboto Regular"/>
      </rPr>
      <t xml:space="preserve"> </t>
    </r>
    <r>
      <rPr>
        <vertAlign val="superscript"/>
        <sz val="12"/>
        <color indexed="57"/>
        <rFont val="Roboto Regular"/>
      </rPr>
      <t>(2)</t>
    </r>
  </si>
  <si>
    <r>
      <t>Carriles reversibles para autos en hora punta</t>
    </r>
    <r>
      <rPr>
        <sz val="12"/>
        <color indexed="57"/>
        <rFont val="Roboto Regular"/>
      </rPr>
      <t xml:space="preserve"> </t>
    </r>
    <r>
      <rPr>
        <vertAlign val="superscript"/>
        <sz val="12"/>
        <color indexed="57"/>
        <rFont val="Roboto Regular"/>
      </rPr>
      <t>(3)</t>
    </r>
  </si>
  <si>
    <r>
      <t xml:space="preserve">Ciclocarriles/ciclovías en fines de semana </t>
    </r>
    <r>
      <rPr>
        <vertAlign val="superscript"/>
        <sz val="12"/>
        <color indexed="57"/>
        <rFont val="Roboto Regular"/>
      </rPr>
      <t>(4)</t>
    </r>
  </si>
  <si>
    <t>se consideran bicisendas y ciclovías</t>
  </si>
  <si>
    <r>
      <t>Otros</t>
    </r>
    <r>
      <rPr>
        <sz val="12"/>
        <color indexed="57"/>
        <rFont val="Roboto Regular"/>
      </rPr>
      <t xml:space="preserve"> </t>
    </r>
    <r>
      <rPr>
        <vertAlign val="superscript"/>
        <sz val="12"/>
        <color indexed="57"/>
        <rFont val="Roboto Regular"/>
      </rPr>
      <t>(5)</t>
    </r>
  </si>
  <si>
    <t xml:space="preserve">(1)   carriles que operan para el tránsito general y que en hora punta son exclusivos para el transporte público </t>
  </si>
  <si>
    <t xml:space="preserve">(2)   carriles que en hora punta tienen su circulación revertida para uso del transporte público </t>
  </si>
  <si>
    <t>(3)  carriles que en hora punta tienen su circulación revertida para uso del auto</t>
  </si>
  <si>
    <t>(4)  carriles que en fines de semana son utilizados exclusivamente por bicicletas</t>
  </si>
  <si>
    <t xml:space="preserve">(5)  especificar </t>
  </si>
  <si>
    <r>
      <rPr>
        <sz val="14"/>
        <color indexed="30"/>
        <rFont val="Roboto Regular"/>
      </rPr>
      <t xml:space="preserve">16. </t>
    </r>
    <r>
      <rPr>
        <sz val="14"/>
        <rFont val="Roboto Regular"/>
      </rPr>
      <t xml:space="preserve">Política de estacionamiento </t>
    </r>
  </si>
  <si>
    <t>Tipo de estacionamiento</t>
  </si>
  <si>
    <r>
      <t xml:space="preserve">Área central </t>
    </r>
    <r>
      <rPr>
        <vertAlign val="superscript"/>
        <sz val="12"/>
        <color indexed="57"/>
        <rFont val="Roboto Regular"/>
      </rPr>
      <t>(1)</t>
    </r>
  </si>
  <si>
    <r>
      <t xml:space="preserve">(espacios) </t>
    </r>
    <r>
      <rPr>
        <vertAlign val="superscript"/>
        <sz val="12"/>
        <color indexed="57"/>
        <rFont val="Roboto Regular"/>
      </rPr>
      <t>(2)</t>
    </r>
  </si>
  <si>
    <t>(1)  Área central histórica de la ciudad, donde ocurre la mayoría de las actividades</t>
  </si>
  <si>
    <t>(2)  Dividir la longitud útil para estacionar de las vías por 6 metros</t>
  </si>
  <si>
    <r>
      <rPr>
        <sz val="14"/>
        <color indexed="30"/>
        <rFont val="Roboto Regular"/>
      </rPr>
      <t xml:space="preserve">17. </t>
    </r>
    <r>
      <rPr>
        <sz val="14"/>
        <rFont val="Roboto Regular"/>
      </rPr>
      <t xml:space="preserve">Reglamentación de servicios de transporte público </t>
    </r>
  </si>
  <si>
    <r>
      <t>Área de cobertura espacial</t>
    </r>
    <r>
      <rPr>
        <vertAlign val="superscript"/>
        <sz val="12"/>
        <rFont val="Roboto Regular"/>
      </rPr>
      <t xml:space="preserve"> </t>
    </r>
    <r>
      <rPr>
        <vertAlign val="superscript"/>
        <sz val="12"/>
        <color indexed="57"/>
        <rFont val="Roboto Regular"/>
      </rPr>
      <t>(1)</t>
    </r>
  </si>
  <si>
    <r>
      <t xml:space="preserve">Sector público reglamentador  </t>
    </r>
    <r>
      <rPr>
        <vertAlign val="superscript"/>
        <sz val="12"/>
        <color indexed="57"/>
        <rFont val="Roboto Regular"/>
      </rPr>
      <t>(2)</t>
    </r>
  </si>
  <si>
    <r>
      <t xml:space="preserve">Clase de organización  </t>
    </r>
    <r>
      <rPr>
        <vertAlign val="superscript"/>
        <sz val="12"/>
        <color indexed="57"/>
        <rFont val="Roboto Regular"/>
      </rPr>
      <t>(3)</t>
    </r>
  </si>
  <si>
    <r>
      <t xml:space="preserve">Propriedad de los vehículos </t>
    </r>
    <r>
      <rPr>
        <vertAlign val="superscript"/>
        <sz val="12"/>
        <color indexed="57"/>
        <rFont val="Roboto Regular"/>
      </rPr>
      <t>(4)</t>
    </r>
  </si>
  <si>
    <r>
      <t xml:space="preserve">Instrumento legal </t>
    </r>
    <r>
      <rPr>
        <vertAlign val="superscript"/>
        <sz val="12"/>
        <color indexed="57"/>
        <rFont val="Roboto Regular"/>
      </rPr>
      <t>(5)</t>
    </r>
  </si>
  <si>
    <t xml:space="preserve">  - Standard</t>
  </si>
  <si>
    <t xml:space="preserve">  - Articulados</t>
  </si>
  <si>
    <t xml:space="preserve">  - Bi-articulados</t>
  </si>
  <si>
    <t>(1)  Área en la cual el servicio opera; opciones: metropolitana; regional; municipal o "otras" (especificar)</t>
  </si>
  <si>
    <t>(2)  Opciones: alcaldía; regional/estatal; metropolitano; federal; o "no es reglamentado"(ilegal)</t>
  </si>
  <si>
    <t>(3)  Pública; empresa privada; cooperativa;  operador autónomo</t>
  </si>
  <si>
    <t>(4)  Pública o privada</t>
  </si>
  <si>
    <t>(5)  El que permite formalmente la prestación del servicio: concesión, permisología, autorización temporal</t>
  </si>
  <si>
    <r>
      <rPr>
        <sz val="14"/>
        <color indexed="30"/>
        <rFont val="Roboto Regular"/>
      </rPr>
      <t xml:space="preserve">18. </t>
    </r>
    <r>
      <rPr>
        <sz val="14"/>
        <rFont val="Roboto Regular"/>
      </rPr>
      <t>Oferta de servicios de transporte publico con rutas fijas</t>
    </r>
  </si>
  <si>
    <t>Frecuencia hora punta am.</t>
  </si>
  <si>
    <r>
      <t xml:space="preserve">Integración con otros servicios </t>
    </r>
    <r>
      <rPr>
        <vertAlign val="superscript"/>
        <sz val="12"/>
        <color indexed="57"/>
        <rFont val="Roboto Regular"/>
      </rPr>
      <t>(6)</t>
    </r>
  </si>
  <si>
    <r>
      <t xml:space="preserve">total (km) </t>
    </r>
    <r>
      <rPr>
        <vertAlign val="superscript"/>
        <sz val="12"/>
        <color indexed="57"/>
        <rFont val="Roboto Regular"/>
      </rPr>
      <t>(1)</t>
    </r>
  </si>
  <si>
    <r>
      <t xml:space="preserve">(min/ruta) </t>
    </r>
    <r>
      <rPr>
        <vertAlign val="superscript"/>
        <sz val="12"/>
        <color indexed="57"/>
        <rFont val="Roboto Regular"/>
      </rPr>
      <t>(2)</t>
    </r>
  </si>
  <si>
    <r>
      <t xml:space="preserve">entre paradas (m) </t>
    </r>
    <r>
      <rPr>
        <vertAlign val="superscript"/>
        <sz val="12"/>
        <color indexed="57"/>
        <rFont val="Roboto Regular"/>
      </rPr>
      <t>(3)</t>
    </r>
  </si>
  <si>
    <r>
      <t xml:space="preserve">en las paradas </t>
    </r>
    <r>
      <rPr>
        <vertAlign val="superscript"/>
        <sz val="12"/>
        <color indexed="57"/>
        <rFont val="Roboto Regular"/>
      </rPr>
      <t>(4)</t>
    </r>
  </si>
  <si>
    <r>
      <t xml:space="preserve">recaudo </t>
    </r>
    <r>
      <rPr>
        <vertAlign val="superscript"/>
        <sz val="12"/>
        <color indexed="57"/>
        <rFont val="Roboto Regular"/>
      </rPr>
      <t>(5)</t>
    </r>
  </si>
  <si>
    <t xml:space="preserve"> -  Standard</t>
  </si>
  <si>
    <t xml:space="preserve"> -  Articulados</t>
  </si>
  <si>
    <t xml:space="preserve"> -  Bi-articulados</t>
  </si>
  <si>
    <t>(1)  Longitud es la suma de todos los recorridos ida y vuelta de todas las rutas en operación</t>
  </si>
  <si>
    <t>(2)  Tiempo de recorrido promedio (ida y vuelta) de todas las rutas en operación</t>
  </si>
  <si>
    <t>(3)  Opciones: distancia (metros) cuando hay paradas; o "sin paradas" cuando no hay paradas fijas</t>
  </si>
  <si>
    <t>(4)  Opciones: sin información; solo número de líneas/rutas; o "completo" (información detallada con mapas)</t>
  </si>
  <si>
    <t>(5)  Opciones: interno al vehículo ("interno $"); interno en forma magnética; externo (máquinas especiales o bloqueos)</t>
  </si>
  <si>
    <t>(6)  Escribir el nombre del modo integrado</t>
  </si>
  <si>
    <r>
      <rPr>
        <sz val="14"/>
        <color indexed="30"/>
        <rFont val="Roboto Regular"/>
      </rPr>
      <t>19.</t>
    </r>
    <r>
      <rPr>
        <sz val="14"/>
        <rFont val="Roboto Regular"/>
      </rPr>
      <t xml:space="preserve"> Capacidad y ocupación de los vehículos de transporte público</t>
    </r>
  </si>
  <si>
    <r>
      <rPr>
        <sz val="14"/>
        <color indexed="30"/>
        <rFont val="Roboto Regular"/>
      </rPr>
      <t xml:space="preserve">20. </t>
    </r>
    <r>
      <rPr>
        <sz val="14"/>
        <rFont val="Roboto Regular"/>
      </rPr>
      <t>Trabajadores en transporte público</t>
    </r>
  </si>
  <si>
    <r>
      <t xml:space="preserve">Condición de trabajo de las personas </t>
    </r>
    <r>
      <rPr>
        <vertAlign val="superscript"/>
        <sz val="12"/>
        <color indexed="57"/>
        <rFont val="Roboto Regular"/>
      </rPr>
      <t>(2)</t>
    </r>
  </si>
  <si>
    <t>(1)  Administración, mantenimiento, fiscalización</t>
  </si>
  <si>
    <t>(2)  Si hay personas en las dos condiciones, apuntar con "X" en las dos columnas</t>
  </si>
  <si>
    <r>
      <rPr>
        <sz val="14"/>
        <color indexed="30"/>
        <rFont val="Roboto Regular"/>
      </rPr>
      <t>21.</t>
    </r>
    <r>
      <rPr>
        <sz val="14"/>
        <rFont val="Roboto Regular"/>
      </rPr>
      <t xml:space="preserve"> Tarifas de transporte público</t>
    </r>
  </si>
  <si>
    <r>
      <t xml:space="preserve">Tarifa mínima </t>
    </r>
    <r>
      <rPr>
        <vertAlign val="superscript"/>
        <sz val="12"/>
        <color indexed="57"/>
        <rFont val="Roboto Regular"/>
      </rPr>
      <t>(1)</t>
    </r>
    <r>
      <rPr>
        <sz val="12"/>
        <rFont val="Roboto Regular"/>
      </rPr>
      <t xml:space="preserve"> ($)</t>
    </r>
  </si>
  <si>
    <t>Tercera edad</t>
  </si>
  <si>
    <t>Taxis de uso individual (*)</t>
  </si>
  <si>
    <t>(1)  Tarifa mínima, limitada por un recorrido máximo</t>
  </si>
  <si>
    <r>
      <rPr>
        <sz val="14"/>
        <color indexed="30"/>
        <rFont val="Roboto Regular"/>
      </rPr>
      <t>22.</t>
    </r>
    <r>
      <rPr>
        <sz val="14"/>
        <rFont val="Roboto Regular"/>
      </rPr>
      <t xml:space="preserve"> Costos y Recaudación</t>
    </r>
  </si>
  <si>
    <r>
      <t xml:space="preserve">Costo/km </t>
    </r>
    <r>
      <rPr>
        <vertAlign val="superscript"/>
        <sz val="12"/>
        <color indexed="57"/>
        <rFont val="Roboto Regular"/>
      </rPr>
      <t>(1)</t>
    </r>
    <r>
      <rPr>
        <sz val="12"/>
        <rFont val="Roboto Regular"/>
      </rPr>
      <t xml:space="preserve"> ($)</t>
    </r>
  </si>
  <si>
    <t>Recaudo/km ($)</t>
  </si>
  <si>
    <r>
      <t xml:space="preserve">Subsidios </t>
    </r>
    <r>
      <rPr>
        <vertAlign val="superscript"/>
        <sz val="12"/>
        <color indexed="57"/>
        <rFont val="Roboto Regular"/>
      </rPr>
      <t>(2)</t>
    </r>
  </si>
  <si>
    <t>(1)  Suma de costos fijos y variables (ver modelo tabla 31)</t>
  </si>
  <si>
    <t>(2)  Apuntar subsidios anuales para el servicio con recursos externos (valor monetario anual y fuente)</t>
  </si>
  <si>
    <r>
      <rPr>
        <sz val="14"/>
        <color indexed="30"/>
        <rFont val="Roboto Regular"/>
      </rPr>
      <t>23.</t>
    </r>
    <r>
      <rPr>
        <sz val="14"/>
        <rFont val="Roboto Regular"/>
      </rPr>
      <t xml:space="preserve"> Eficiencia energética de cada modo</t>
    </r>
  </si>
  <si>
    <r>
      <t xml:space="preserve">Otra energía </t>
    </r>
    <r>
      <rPr>
        <vertAlign val="superscript"/>
        <sz val="12"/>
        <color indexed="57"/>
        <rFont val="Roboto Regular"/>
      </rPr>
      <t>(1)</t>
    </r>
  </si>
  <si>
    <r>
      <rPr>
        <sz val="14"/>
        <color indexed="30"/>
        <rFont val="Roboto Regular"/>
      </rPr>
      <t>24.</t>
    </r>
    <r>
      <rPr>
        <sz val="14"/>
        <rFont val="Roboto Regular"/>
      </rPr>
      <t xml:space="preserve"> Emisión de contaminantes</t>
    </r>
  </si>
  <si>
    <t>Taxi colectivo</t>
  </si>
  <si>
    <r>
      <rPr>
        <sz val="14"/>
        <color indexed="30"/>
        <rFont val="Roboto Regular"/>
      </rPr>
      <t>25.</t>
    </r>
    <r>
      <rPr>
        <sz val="14"/>
        <rFont val="Roboto Regular"/>
      </rPr>
      <t xml:space="preserve"> Grados de contaminación del aire </t>
    </r>
  </si>
  <si>
    <r>
      <t>O</t>
    </r>
    <r>
      <rPr>
        <vertAlign val="subscript"/>
        <sz val="12"/>
        <rFont val="Roboto Regular"/>
      </rPr>
      <t>3</t>
    </r>
  </si>
  <si>
    <t xml:space="preserve">  -  promedio general</t>
  </si>
  <si>
    <t xml:space="preserve">  -  área central </t>
  </si>
  <si>
    <r>
      <t>µg/m</t>
    </r>
    <r>
      <rPr>
        <vertAlign val="superscript"/>
        <sz val="12"/>
        <rFont val="Roboto Regular"/>
      </rPr>
      <t>3</t>
    </r>
  </si>
  <si>
    <r>
      <t>MP</t>
    </r>
    <r>
      <rPr>
        <vertAlign val="subscript"/>
        <sz val="12"/>
        <rFont val="Roboto Regular"/>
      </rPr>
      <t>10</t>
    </r>
  </si>
  <si>
    <r>
      <rPr>
        <sz val="14"/>
        <color indexed="30"/>
        <rFont val="Roboto Regular"/>
      </rPr>
      <t>26.</t>
    </r>
    <r>
      <rPr>
        <sz val="14"/>
        <rFont val="Roboto Regular"/>
      </rPr>
      <t xml:space="preserve"> Accidentes de tránsito con víctimas</t>
    </r>
  </si>
  <si>
    <t>Tipo de accidente</t>
  </si>
  <si>
    <r>
      <rPr>
        <sz val="14"/>
        <color indexed="30"/>
        <rFont val="Roboto Regular"/>
      </rPr>
      <t>27.</t>
    </r>
    <r>
      <rPr>
        <sz val="14"/>
        <rFont val="Roboto Regular"/>
      </rPr>
      <t xml:space="preserve"> Muertos y heridos en accidentes</t>
    </r>
  </si>
  <si>
    <t>Tipo</t>
  </si>
  <si>
    <r>
      <t xml:space="preserve">Después </t>
    </r>
    <r>
      <rPr>
        <vertAlign val="superscript"/>
        <sz val="12"/>
        <color indexed="57"/>
        <rFont val="Roboto Regular"/>
      </rPr>
      <t>(1)</t>
    </r>
  </si>
  <si>
    <r>
      <t xml:space="preserve">total por año </t>
    </r>
    <r>
      <rPr>
        <vertAlign val="superscript"/>
        <sz val="12"/>
        <color indexed="57"/>
        <rFont val="Roboto Regular"/>
      </rPr>
      <t>(2)</t>
    </r>
  </si>
  <si>
    <t>(1)  Víctimas que murieran después del accidente</t>
  </si>
  <si>
    <t>(2)  Todas las causas de muertes violentas en la área o ciudad (tránsito, asesinatos, quedas, accidentes de trabajo, atentados)</t>
  </si>
  <si>
    <r>
      <rPr>
        <sz val="14"/>
        <color indexed="30"/>
        <rFont val="Roboto Regular"/>
      </rPr>
      <t>28.</t>
    </r>
    <r>
      <rPr>
        <sz val="14"/>
        <rFont val="Roboto Regular"/>
      </rPr>
      <t xml:space="preserve"> Víctimas por modo de transporte </t>
    </r>
  </si>
  <si>
    <t>Tipo de víctima</t>
  </si>
  <si>
    <t xml:space="preserve">  Usuarios de autos</t>
  </si>
  <si>
    <t xml:space="preserve">  Usuarios de motocicleta</t>
  </si>
  <si>
    <t xml:space="preserve">  Usuario de taxi individual</t>
  </si>
  <si>
    <t xml:space="preserve">  Usuarios de ciclotaxi</t>
  </si>
  <si>
    <t xml:space="preserve">  Usuarios de jeeps</t>
  </si>
  <si>
    <t xml:space="preserve">  Usuarios de combis/vans</t>
  </si>
  <si>
    <t xml:space="preserve">  Usuarios de microbus</t>
  </si>
  <si>
    <t xml:space="preserve">  Usuarios de autobús público</t>
  </si>
  <si>
    <t xml:space="preserve">  Usuarios de tren</t>
  </si>
  <si>
    <t xml:space="preserve">  Usuarios de metro</t>
  </si>
  <si>
    <t xml:space="preserve">  Usuarios de tranvía</t>
  </si>
  <si>
    <t xml:space="preserve">  Usuarios de transporte escolar</t>
  </si>
  <si>
    <t xml:space="preserve">  Usuarios de autobus privado</t>
  </si>
  <si>
    <t xml:space="preserve">  Peatones</t>
  </si>
  <si>
    <r>
      <t xml:space="preserve">  Otros </t>
    </r>
    <r>
      <rPr>
        <vertAlign val="superscript"/>
        <sz val="12"/>
        <color indexed="57"/>
        <rFont val="Roboto Regular"/>
      </rPr>
      <t>(1)</t>
    </r>
  </si>
  <si>
    <t xml:space="preserve">(1)  Especificar </t>
  </si>
  <si>
    <r>
      <rPr>
        <sz val="14"/>
        <color indexed="30"/>
        <rFont val="Roboto Regular"/>
      </rPr>
      <t xml:space="preserve">29. </t>
    </r>
    <r>
      <rPr>
        <sz val="14"/>
        <rFont val="Roboto Regular"/>
      </rPr>
      <t>Impuestos y tasas</t>
    </r>
  </si>
  <si>
    <t>Licencia de circulación</t>
  </si>
  <si>
    <t>Seguro obligatorio</t>
  </si>
  <si>
    <r>
      <t xml:space="preserve">Inspección </t>
    </r>
    <r>
      <rPr>
        <vertAlign val="superscript"/>
        <sz val="12"/>
        <color indexed="57"/>
        <rFont val="Roboto Regular"/>
      </rPr>
      <t>(1)</t>
    </r>
    <r>
      <rPr>
        <vertAlign val="superscript"/>
        <sz val="12"/>
        <rFont val="Roboto Regular"/>
      </rPr>
      <t xml:space="preserve"> </t>
    </r>
  </si>
  <si>
    <t>(1)  Inspección obligatoria de contaminantes o de seguridad vial; apuntar "no hay" cuando no hay la inspeción</t>
  </si>
  <si>
    <r>
      <rPr>
        <sz val="14"/>
        <color indexed="30"/>
        <rFont val="Roboto Regular"/>
      </rPr>
      <t>30.</t>
    </r>
    <r>
      <rPr>
        <sz val="14"/>
        <rFont val="Roboto Regular"/>
      </rPr>
      <t xml:space="preserve"> Costo de energía</t>
    </r>
  </si>
  <si>
    <r>
      <rPr>
        <sz val="14"/>
        <color indexed="30"/>
        <rFont val="Roboto Regular"/>
      </rPr>
      <t>31.</t>
    </r>
    <r>
      <rPr>
        <sz val="14"/>
        <rFont val="Roboto Regular"/>
      </rPr>
      <t xml:space="preserve"> Costos anuales de utilización de vehículos individuales</t>
    </r>
  </si>
  <si>
    <t xml:space="preserve"> -  propiedad</t>
  </si>
  <si>
    <t xml:space="preserve"> -  licencia de circulación</t>
  </si>
  <si>
    <t xml:space="preserve"> -  seguro obligatório </t>
  </si>
  <si>
    <t xml:space="preserve"> -  inspección</t>
  </si>
  <si>
    <r>
      <t xml:space="preserve"> -  otros </t>
    </r>
    <r>
      <rPr>
        <vertAlign val="superscript"/>
        <sz val="12"/>
        <color indexed="57"/>
        <rFont val="Roboto Regular"/>
      </rPr>
      <t>(1)</t>
    </r>
  </si>
  <si>
    <t xml:space="preserve"> -  combustible</t>
  </si>
  <si>
    <t xml:space="preserve"> -  mantenimiento</t>
  </si>
  <si>
    <t xml:space="preserve"> -  depreciación </t>
  </si>
  <si>
    <r>
      <t xml:space="preserve"> -  otros </t>
    </r>
    <r>
      <rPr>
        <vertAlign val="superscript"/>
        <sz val="12"/>
        <color indexed="57"/>
        <rFont val="Roboto Regular"/>
      </rPr>
      <t>(2)</t>
    </r>
  </si>
  <si>
    <t>(2)  Especificar</t>
  </si>
  <si>
    <r>
      <rPr>
        <sz val="14"/>
        <color indexed="30"/>
        <rFont val="Roboto Regular"/>
      </rPr>
      <t>32.</t>
    </r>
    <r>
      <rPr>
        <sz val="14"/>
        <rFont val="Roboto Regular"/>
      </rPr>
      <t xml:space="preserve"> Valor del patrimonio público del sistema vial </t>
    </r>
  </si>
  <si>
    <r>
      <t xml:space="preserve">$/carril-km de construcción </t>
    </r>
    <r>
      <rPr>
        <vertAlign val="superscript"/>
        <sz val="12"/>
        <color indexed="57"/>
        <rFont val="Roboto Regular"/>
      </rPr>
      <t>(1)</t>
    </r>
  </si>
  <si>
    <t>pavimentado (*)</t>
  </si>
  <si>
    <t>(1)  Obras físicas completas pero sin expropiaciones</t>
  </si>
  <si>
    <r>
      <rPr>
        <sz val="14"/>
        <color indexed="30"/>
        <rFont val="Roboto Regular"/>
      </rPr>
      <t>33.</t>
    </r>
    <r>
      <rPr>
        <sz val="14"/>
        <rFont val="Roboto Regular"/>
      </rPr>
      <t xml:space="preserve"> Valor del patrimonio de vehículos de uso público</t>
    </r>
  </si>
  <si>
    <r>
      <t xml:space="preserve">Valor nuevo </t>
    </r>
    <r>
      <rPr>
        <vertAlign val="superscript"/>
        <sz val="12"/>
        <color indexed="57"/>
        <rFont val="Roboto Regular"/>
      </rPr>
      <t>(1)</t>
    </r>
  </si>
  <si>
    <r>
      <t xml:space="preserve">Valor promedio </t>
    </r>
    <r>
      <rPr>
        <vertAlign val="superscript"/>
        <sz val="12"/>
        <color indexed="57"/>
        <rFont val="Roboto Regular"/>
      </rPr>
      <t>(2)</t>
    </r>
  </si>
  <si>
    <t>(1)  Valor del vehículo "típico" nuevo promedio de la flota en uso real</t>
  </si>
  <si>
    <t>(2)  Valor promedio de mercado de los vehículos que circulan hoy (fracción del valor del vehículo nuevo)</t>
  </si>
  <si>
    <r>
      <rPr>
        <sz val="14"/>
        <color indexed="30"/>
        <rFont val="Roboto Regular"/>
      </rPr>
      <t>34.</t>
    </r>
    <r>
      <rPr>
        <sz val="14"/>
        <rFont val="Roboto Regular"/>
      </rPr>
      <t xml:space="preserve"> Valor del patrimonio privado de vehículos</t>
    </r>
  </si>
  <si>
    <r>
      <rPr>
        <sz val="12"/>
        <color indexed="30"/>
        <rFont val="Wingdings"/>
      </rPr>
      <t></t>
    </r>
    <r>
      <rPr>
        <sz val="12"/>
        <color indexed="30"/>
        <rFont val="Wingdings"/>
      </rPr>
      <t xml:space="preserve"> </t>
    </r>
    <r>
      <rPr>
        <sz val="12"/>
        <color indexed="30"/>
        <rFont val="Roboto Regular"/>
      </rPr>
      <t xml:space="preserve"> Atrás</t>
    </r>
  </si>
  <si>
    <t xml:space="preserve">  Taxis1</t>
  </si>
  <si>
    <t>Otros vehículos4</t>
  </si>
  <si>
    <t>A pie6</t>
  </si>
  <si>
    <t>(1)  Educación, Otros, Policia</t>
  </si>
  <si>
    <t>(2)    radares, otros equipos de control de velocidad y camaras de televisión</t>
  </si>
  <si>
    <t>(1)   especificar</t>
  </si>
  <si>
    <t xml:space="preserve">Gasolina </t>
  </si>
  <si>
    <t>Taxi</t>
  </si>
  <si>
    <r>
      <rPr>
        <sz val="12"/>
        <color indexed="30"/>
        <rFont val="Wingdings"/>
      </rPr>
      <t></t>
    </r>
    <r>
      <rPr>
        <sz val="12"/>
        <color indexed="30"/>
        <rFont val="Arial"/>
        <family val="2"/>
      </rPr>
      <t xml:space="preserve">  Atrás </t>
    </r>
  </si>
  <si>
    <r>
      <t xml:space="preserve">Siguiente  </t>
    </r>
    <r>
      <rPr>
        <sz val="12"/>
        <color indexed="30"/>
        <rFont val="Wingdings"/>
      </rPr>
      <t xml:space="preserve"> </t>
    </r>
  </si>
  <si>
    <r>
      <t xml:space="preserve">Siguiente   </t>
    </r>
    <r>
      <rPr>
        <sz val="12"/>
        <color indexed="30"/>
        <rFont val="Wingdings"/>
      </rPr>
      <t></t>
    </r>
  </si>
  <si>
    <r>
      <rPr>
        <sz val="12"/>
        <color indexed="30"/>
        <rFont val="Wingdings"/>
      </rPr>
      <t></t>
    </r>
    <r>
      <rPr>
        <sz val="12"/>
        <color indexed="30"/>
        <rFont val="Arial"/>
        <family val="2"/>
      </rPr>
      <t xml:space="preserve">   Atrás </t>
    </r>
  </si>
  <si>
    <r>
      <t xml:space="preserve">Siguiente  </t>
    </r>
    <r>
      <rPr>
        <sz val="12"/>
        <color indexed="30"/>
        <rFont val="Wingdings"/>
      </rPr>
      <t></t>
    </r>
  </si>
  <si>
    <r>
      <rPr>
        <sz val="12"/>
        <color indexed="30"/>
        <rFont val="Wingdings"/>
      </rPr>
      <t></t>
    </r>
    <r>
      <rPr>
        <sz val="12"/>
        <color indexed="30"/>
        <rFont val="Arial"/>
        <family val="2"/>
      </rPr>
      <t xml:space="preserve"> Atrás </t>
    </r>
  </si>
  <si>
    <t xml:space="preserve">    -  Standard</t>
  </si>
  <si>
    <t xml:space="preserve">    -  Articulados</t>
  </si>
  <si>
    <t xml:space="preserve">    -  Bi-articulados</t>
  </si>
  <si>
    <t xml:space="preserve">Observatorio de Movilidad Urbana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</si>
</sst>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00"/>
    <numFmt numFmtId="167" formatCode="0.0"/>
  </numFmts>
  <fonts count="66" x14ac:knownFonts="1">
    <font>
      <sz val="10"/>
      <name val="Arial"/>
    </font>
    <font>
      <u/>
      <sz val="10"/>
      <color indexed="12"/>
      <name val="Arial"/>
      <family val="2"/>
    </font>
    <font>
      <sz val="10"/>
      <name val="Arial"/>
    </font>
    <font>
      <sz val="10"/>
      <name val="Roboto Regular"/>
    </font>
    <font>
      <sz val="12"/>
      <color indexed="8"/>
      <name val="Roboto Regular"/>
    </font>
    <font>
      <sz val="14"/>
      <name val="Roboto Regular"/>
    </font>
    <font>
      <b/>
      <sz val="14"/>
      <name val="Roboto Regular"/>
    </font>
    <font>
      <b/>
      <sz val="14"/>
      <color indexed="12"/>
      <name val="Roboto Regular"/>
    </font>
    <font>
      <b/>
      <sz val="14"/>
      <color indexed="10"/>
      <name val="Roboto Regular"/>
    </font>
    <font>
      <sz val="14"/>
      <color indexed="10"/>
      <name val="Roboto Regular"/>
    </font>
    <font>
      <b/>
      <sz val="12"/>
      <name val="Roboto Regular"/>
    </font>
    <font>
      <sz val="12"/>
      <name val="Roboto Regular"/>
    </font>
    <font>
      <sz val="12"/>
      <name val="Roboto Bold"/>
    </font>
    <font>
      <vertAlign val="superscript"/>
      <sz val="12"/>
      <color indexed="57"/>
      <name val="Roboto Bold"/>
    </font>
    <font>
      <sz val="12"/>
      <color indexed="30"/>
      <name val="Wingdings"/>
    </font>
    <font>
      <sz val="12"/>
      <color indexed="30"/>
      <name val="Roboto Regular"/>
    </font>
    <font>
      <b/>
      <sz val="9"/>
      <color indexed="81"/>
      <name val="Arial"/>
      <family val="2"/>
    </font>
    <font>
      <sz val="10"/>
      <color indexed="12"/>
      <name val="Roboto Regular"/>
    </font>
    <font>
      <sz val="12"/>
      <color indexed="57"/>
      <name val="Roboto Bold"/>
    </font>
    <font>
      <sz val="12"/>
      <color indexed="57"/>
      <name val="Roboto Regular"/>
    </font>
    <font>
      <sz val="12"/>
      <color indexed="10"/>
      <name val="Roboto Regular"/>
    </font>
    <font>
      <sz val="12"/>
      <color indexed="12"/>
      <name val="Roboto Regular"/>
    </font>
    <font>
      <sz val="14"/>
      <color indexed="30"/>
      <name val="Roboto Regular"/>
    </font>
    <font>
      <vertAlign val="superscript"/>
      <sz val="12"/>
      <name val="Roboto Regular"/>
    </font>
    <font>
      <vertAlign val="superscript"/>
      <sz val="12"/>
      <color indexed="57"/>
      <name val="Roboto Regular"/>
    </font>
    <font>
      <b/>
      <sz val="12"/>
      <color indexed="10"/>
      <name val="Roboto Regular"/>
    </font>
    <font>
      <b/>
      <sz val="10"/>
      <color indexed="12"/>
      <name val="Roboto Regular"/>
    </font>
    <font>
      <b/>
      <sz val="10"/>
      <color indexed="17"/>
      <name val="Roboto Regular"/>
    </font>
    <font>
      <b/>
      <sz val="10"/>
      <color indexed="53"/>
      <name val="Roboto Regular"/>
    </font>
    <font>
      <b/>
      <vertAlign val="superscript"/>
      <sz val="12"/>
      <color indexed="57"/>
      <name val="Roboto Regula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4"/>
      <color indexed="8"/>
      <name val="Roboto Regular"/>
    </font>
    <font>
      <sz val="12"/>
      <color indexed="48"/>
      <name val="Roboto Regular"/>
    </font>
    <font>
      <sz val="11"/>
      <name val="Roboto Regular"/>
    </font>
    <font>
      <b/>
      <sz val="10"/>
      <name val="Roboto Regular"/>
    </font>
    <font>
      <vertAlign val="subscript"/>
      <sz val="12"/>
      <name val="Roboto Regular"/>
    </font>
    <font>
      <sz val="12"/>
      <color indexed="30"/>
      <name val="Arial"/>
      <family val="2"/>
    </font>
    <font>
      <sz val="8"/>
      <name val="Arial"/>
    </font>
    <font>
      <u/>
      <sz val="14"/>
      <color rgb="FF155E89"/>
      <name val="Roboto Regular"/>
    </font>
    <font>
      <u val="singleAccounting"/>
      <sz val="14"/>
      <color rgb="FF155E89"/>
      <name val="Roboto Regular"/>
    </font>
    <font>
      <sz val="12"/>
      <color rgb="FF155E89"/>
      <name val="Roboto Regular"/>
    </font>
    <font>
      <sz val="16"/>
      <color theme="0"/>
      <name val="Roboto Regular"/>
    </font>
    <font>
      <sz val="24"/>
      <color rgb="FF155E8F"/>
      <name val="Arial"/>
      <family val="2"/>
    </font>
    <font>
      <sz val="28"/>
      <color rgb="FF155E8F"/>
      <name val="Arial"/>
      <family val="2"/>
    </font>
    <font>
      <sz val="16"/>
      <color rgb="FF155E8F"/>
      <name val="Roboto Regular"/>
    </font>
    <font>
      <sz val="24"/>
      <color rgb="FF155E8F"/>
      <name val="Roboto Regular"/>
    </font>
    <font>
      <sz val="10"/>
      <color rgb="FF155E8F"/>
      <name val="Roboto Regular"/>
    </font>
    <font>
      <sz val="28"/>
      <color rgb="FF155E8F"/>
      <name val="Roboto Regular"/>
    </font>
    <font>
      <sz val="14"/>
      <color rgb="FF393939"/>
      <name val="Roboto Regular"/>
    </font>
    <font>
      <b/>
      <sz val="14"/>
      <color rgb="FF393939"/>
      <name val="Roboto Regular"/>
    </font>
    <font>
      <sz val="22"/>
      <color theme="0"/>
      <name val="Roboto Regular"/>
    </font>
    <font>
      <sz val="10"/>
      <color rgb="FF155E89"/>
      <name val="Roboto Regular"/>
    </font>
    <font>
      <u/>
      <sz val="16"/>
      <color theme="0"/>
      <name val="Roboto Regular"/>
    </font>
    <font>
      <sz val="10"/>
      <color theme="0"/>
      <name val="Roboto Regular"/>
    </font>
    <font>
      <sz val="12"/>
      <color theme="1"/>
      <name val="Roboto Regular"/>
    </font>
    <font>
      <b/>
      <sz val="12"/>
      <color rgb="FF155E89"/>
      <name val="Roboto Regular"/>
    </font>
    <font>
      <sz val="14"/>
      <color rgb="FF155E89"/>
      <name val="Roboto Regular"/>
    </font>
    <font>
      <sz val="12"/>
      <color rgb="FF48AA43"/>
      <name val="Roboto Regular"/>
    </font>
    <font>
      <sz val="14"/>
      <color rgb="FF155E8F"/>
      <name val="Roboto Regular"/>
    </font>
    <font>
      <sz val="12"/>
      <color rgb="FF0066CC"/>
      <name val="Roboto Regular"/>
    </font>
    <font>
      <sz val="12"/>
      <color rgb="FF0066CC"/>
      <name val="Arial"/>
      <family val="2"/>
    </font>
    <font>
      <sz val="12"/>
      <color theme="1" tint="4.9989318521683403E-2"/>
      <name val="Roboto Regular"/>
    </font>
    <font>
      <sz val="11"/>
      <color rgb="FF155E8F"/>
      <name val="Roboto Regular"/>
    </font>
    <font>
      <sz val="16"/>
      <color rgb="FFFFFFFF"/>
      <name val="Roboto Regular"/>
    </font>
    <font>
      <sz val="10"/>
      <color rgb="FFFFFFFF"/>
      <name val="Roboto Regular"/>
    </font>
  </fonts>
  <fills count="15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F9F9F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155E8F"/>
        <bgColor indexed="64"/>
      </patternFill>
    </fill>
    <fill>
      <patternFill patternType="solid">
        <fgColor rgb="FFFBF8F3"/>
      </patternFill>
    </fill>
    <fill>
      <patternFill patternType="solid">
        <fgColor theme="0"/>
        <bgColor rgb="FF000000"/>
      </patternFill>
    </fill>
    <fill>
      <patternFill patternType="solid">
        <fgColor rgb="FFF3F3F3"/>
        <bgColor indexed="64"/>
      </patternFill>
    </fill>
    <fill>
      <patternFill patternType="solid">
        <fgColor rgb="FFF6F5ED"/>
        <bgColor indexed="64"/>
      </patternFill>
    </fill>
    <fill>
      <patternFill patternType="solid">
        <fgColor rgb="FF48AA43"/>
        <bgColor indexed="64"/>
      </patternFill>
    </fill>
    <fill>
      <patternFill patternType="solid">
        <fgColor rgb="FF155E89"/>
        <bgColor rgb="FF000000"/>
      </patternFill>
    </fill>
    <fill>
      <patternFill patternType="solid">
        <fgColor rgb="FF48AA43"/>
        <bgColor rgb="FF000000"/>
      </patternFill>
    </fill>
    <fill>
      <patternFill patternType="solid">
        <fgColor rgb="FFF6F5ED"/>
        <bgColor rgb="FF000000"/>
      </patternFill>
    </fill>
    <fill>
      <patternFill patternType="solid">
        <fgColor rgb="FF48B34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/>
      <diagonal/>
    </border>
    <border>
      <left/>
      <right/>
      <top/>
      <bottom style="dotted">
        <color theme="0"/>
      </bottom>
      <diagonal/>
    </border>
    <border>
      <left/>
      <right/>
      <top style="dotted">
        <color theme="0"/>
      </top>
      <bottom/>
      <diagonal/>
    </border>
    <border>
      <left/>
      <right/>
      <top/>
      <bottom style="thin">
        <color rgb="FFE5E5E5"/>
      </bottom>
      <diagonal/>
    </border>
    <border>
      <left style="thin">
        <color rgb="FFE5E5E5"/>
      </left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E5E5E5"/>
      </left>
      <right style="thin">
        <color rgb="FFE5E5E5"/>
      </right>
      <top/>
      <bottom style="thin">
        <color rgb="FFE5E5E5"/>
      </bottom>
      <diagonal/>
    </border>
    <border>
      <left/>
      <right/>
      <top style="thin">
        <color rgb="FFE5E5E5"/>
      </top>
      <bottom/>
      <diagonal/>
    </border>
  </borders>
  <cellStyleXfs count="13">
    <xf numFmtId="0" fontId="0" fillId="0" borderId="0"/>
    <xf numFmtId="49" fontId="4" fillId="2" borderId="1" applyFont="0" applyAlignment="0">
      <alignment vertical="center"/>
    </xf>
    <xf numFmtId="0" fontId="1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40" fillId="3" borderId="0">
      <alignment horizontal="left" vertical="center" indent="1"/>
    </xf>
    <xf numFmtId="0" fontId="5" fillId="4" borderId="0">
      <alignment horizontal="left" vertical="center"/>
    </xf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41" fillId="4" borderId="0">
      <alignment horizontal="left" vertical="center" indent="2"/>
    </xf>
    <xf numFmtId="0" fontId="42" fillId="5" borderId="0">
      <alignment horizontal="left" vertical="center"/>
    </xf>
    <xf numFmtId="0" fontId="43" fillId="6" borderId="0" applyBorder="0" applyAlignment="0" applyProtection="0">
      <alignment horizontal="center"/>
    </xf>
    <xf numFmtId="0" fontId="44" fillId="0" borderId="0"/>
  </cellStyleXfs>
  <cellXfs count="349">
    <xf numFmtId="0" fontId="0" fillId="0" borderId="0" xfId="0"/>
    <xf numFmtId="0" fontId="3" fillId="4" borderId="0" xfId="7" applyFont="1" applyFill="1" applyBorder="1"/>
    <xf numFmtId="0" fontId="2" fillId="4" borderId="0" xfId="7" applyFill="1"/>
    <xf numFmtId="0" fontId="45" fillId="4" borderId="0" xfId="11" applyFont="1" applyFill="1" applyBorder="1" applyAlignment="1">
      <alignment vertical="center"/>
    </xf>
    <xf numFmtId="0" fontId="3" fillId="2" borderId="0" xfId="7" applyFont="1" applyFill="1" applyBorder="1"/>
    <xf numFmtId="0" fontId="2" fillId="2" borderId="0" xfId="7" applyFill="1"/>
    <xf numFmtId="0" fontId="46" fillId="2" borderId="0" xfId="11" applyFont="1" applyFill="1" applyBorder="1" applyAlignment="1">
      <alignment horizontal="left"/>
    </xf>
    <xf numFmtId="0" fontId="47" fillId="2" borderId="0" xfId="7" applyFont="1" applyFill="1" applyBorder="1"/>
    <xf numFmtId="0" fontId="48" fillId="4" borderId="0" xfId="12" applyFont="1" applyFill="1" applyAlignment="1">
      <alignment horizontal="center" vertical="top"/>
    </xf>
    <xf numFmtId="0" fontId="48" fillId="4" borderId="0" xfId="12" applyFont="1" applyFill="1"/>
    <xf numFmtId="0" fontId="5" fillId="4" borderId="0" xfId="7" applyFont="1" applyFill="1"/>
    <xf numFmtId="0" fontId="48" fillId="4" borderId="0" xfId="12" applyFont="1" applyFill="1" applyAlignment="1">
      <alignment horizontal="center" vertical="center"/>
    </xf>
    <xf numFmtId="0" fontId="40" fillId="3" borderId="0" xfId="4">
      <alignment horizontal="left" vertical="center" indent="1"/>
    </xf>
    <xf numFmtId="0" fontId="5" fillId="2" borderId="0" xfId="7" applyFont="1" applyFill="1"/>
    <xf numFmtId="0" fontId="6" fillId="4" borderId="0" xfId="7" applyFont="1" applyFill="1"/>
    <xf numFmtId="0" fontId="7" fillId="4" borderId="0" xfId="7" applyFont="1" applyFill="1"/>
    <xf numFmtId="0" fontId="49" fillId="4" borderId="0" xfId="7" applyFont="1" applyFill="1" applyAlignment="1"/>
    <xf numFmtId="0" fontId="50" fillId="4" borderId="0" xfId="7" applyFont="1" applyFill="1"/>
    <xf numFmtId="0" fontId="5" fillId="3" borderId="0" xfId="7" applyFont="1" applyFill="1"/>
    <xf numFmtId="0" fontId="49" fillId="3" borderId="0" xfId="7" applyFont="1" applyFill="1"/>
    <xf numFmtId="0" fontId="50" fillId="3" borderId="0" xfId="7" applyFont="1" applyFill="1"/>
    <xf numFmtId="0" fontId="49" fillId="7" borderId="0" xfId="7" applyFont="1" applyFill="1"/>
    <xf numFmtId="0" fontId="50" fillId="7" borderId="0" xfId="7" applyFont="1" applyFill="1"/>
    <xf numFmtId="0" fontId="5" fillId="4" borderId="0" xfId="7" applyFont="1" applyFill="1" applyAlignment="1"/>
    <xf numFmtId="0" fontId="8" fillId="4" borderId="0" xfId="7" applyFont="1" applyFill="1"/>
    <xf numFmtId="0" fontId="5" fillId="7" borderId="0" xfId="7" applyFont="1" applyFill="1"/>
    <xf numFmtId="0" fontId="5" fillId="4" borderId="0" xfId="7" applyFont="1" applyFill="1" applyAlignment="1">
      <alignment vertical="center"/>
    </xf>
    <xf numFmtId="0" fontId="5" fillId="3" borderId="0" xfId="7" applyFont="1" applyFill="1" applyAlignment="1">
      <alignment vertical="center"/>
    </xf>
    <xf numFmtId="0" fontId="9" fillId="4" borderId="0" xfId="7" applyFont="1" applyFill="1"/>
    <xf numFmtId="0" fontId="9" fillId="4" borderId="0" xfId="7" applyFont="1" applyFill="1" applyAlignment="1">
      <alignment horizontal="center"/>
    </xf>
    <xf numFmtId="0" fontId="6" fillId="4" borderId="0" xfId="7" applyFont="1" applyFill="1" applyAlignment="1"/>
    <xf numFmtId="0" fontId="6" fillId="3" borderId="0" xfId="7" applyFont="1" applyFill="1"/>
    <xf numFmtId="0" fontId="8" fillId="4" borderId="0" xfId="7" applyFont="1" applyFill="1" applyAlignment="1"/>
    <xf numFmtId="0" fontId="6" fillId="4" borderId="0" xfId="7" applyFont="1" applyFill="1" applyAlignment="1">
      <alignment horizontal="left"/>
    </xf>
    <xf numFmtId="0" fontId="6" fillId="3" borderId="0" xfId="7" applyFont="1" applyFill="1" applyAlignment="1">
      <alignment horizontal="left"/>
    </xf>
    <xf numFmtId="0" fontId="7" fillId="4" borderId="0" xfId="7" applyFont="1" applyFill="1" applyAlignment="1"/>
    <xf numFmtId="0" fontId="3" fillId="4" borderId="0" xfId="7" applyFont="1" applyFill="1"/>
    <xf numFmtId="0" fontId="51" fillId="4" borderId="0" xfId="10" applyFont="1" applyFill="1" applyAlignment="1">
      <alignment horizontal="center" vertical="center"/>
    </xf>
    <xf numFmtId="0" fontId="10" fillId="4" borderId="0" xfId="7" applyFont="1" applyFill="1" applyBorder="1" applyAlignment="1">
      <alignment horizontal="center" vertical="center"/>
    </xf>
    <xf numFmtId="0" fontId="11" fillId="4" borderId="4" xfId="7" applyFont="1" applyFill="1" applyBorder="1" applyAlignment="1">
      <alignment horizontal="center" vertical="center"/>
    </xf>
    <xf numFmtId="0" fontId="11" fillId="4" borderId="0" xfId="7" applyFont="1" applyFill="1"/>
    <xf numFmtId="0" fontId="11" fillId="8" borderId="4" xfId="7" applyFont="1" applyFill="1" applyBorder="1" applyAlignment="1">
      <alignment horizontal="center" vertical="center" wrapText="1"/>
    </xf>
    <xf numFmtId="0" fontId="11" fillId="4" borderId="4" xfId="7" applyFont="1" applyFill="1" applyBorder="1" applyAlignment="1">
      <alignment horizontal="center" vertical="center" wrapText="1"/>
    </xf>
    <xf numFmtId="49" fontId="41" fillId="4" borderId="4" xfId="7" applyNumberFormat="1" applyFont="1" applyFill="1" applyBorder="1" applyAlignment="1" applyProtection="1">
      <alignment horizontal="left" vertical="center" indent="1"/>
    </xf>
    <xf numFmtId="0" fontId="11" fillId="4" borderId="4" xfId="7" applyNumberFormat="1" applyFont="1" applyFill="1" applyBorder="1" applyAlignment="1">
      <alignment vertical="center"/>
    </xf>
    <xf numFmtId="0" fontId="11" fillId="4" borderId="4" xfId="7" applyFont="1" applyFill="1" applyBorder="1" applyAlignment="1">
      <alignment vertical="center"/>
    </xf>
    <xf numFmtId="3" fontId="11" fillId="4" borderId="4" xfId="7" applyNumberFormat="1" applyFont="1" applyFill="1" applyBorder="1" applyAlignment="1">
      <alignment vertical="center"/>
    </xf>
    <xf numFmtId="0" fontId="41" fillId="2" borderId="4" xfId="7" applyFont="1" applyFill="1" applyBorder="1" applyAlignment="1">
      <alignment horizontal="left" vertical="center" indent="1"/>
    </xf>
    <xf numFmtId="0" fontId="11" fillId="2" borderId="4" xfId="7" applyFont="1" applyFill="1" applyBorder="1" applyAlignment="1">
      <alignment vertical="center"/>
    </xf>
    <xf numFmtId="165" fontId="11" fillId="2" borderId="4" xfId="6" applyNumberFormat="1" applyFont="1" applyFill="1" applyBorder="1" applyAlignment="1">
      <alignment vertical="center"/>
    </xf>
    <xf numFmtId="3" fontId="11" fillId="2" borderId="4" xfId="7" applyNumberFormat="1" applyFont="1" applyFill="1" applyBorder="1" applyAlignment="1">
      <alignment vertical="center"/>
    </xf>
    <xf numFmtId="3" fontId="3" fillId="4" borderId="0" xfId="7" applyNumberFormat="1" applyFont="1" applyFill="1"/>
    <xf numFmtId="0" fontId="41" fillId="4" borderId="4" xfId="7" applyFont="1" applyFill="1" applyBorder="1" applyAlignment="1">
      <alignment horizontal="left" vertical="center" indent="1"/>
    </xf>
    <xf numFmtId="165" fontId="11" fillId="4" borderId="4" xfId="6" applyNumberFormat="1" applyFont="1" applyFill="1" applyBorder="1" applyAlignment="1">
      <alignment vertical="center"/>
    </xf>
    <xf numFmtId="0" fontId="41" fillId="9" borderId="5" xfId="7" applyFont="1" applyFill="1" applyBorder="1" applyAlignment="1">
      <alignment horizontal="left" vertical="center" indent="1"/>
    </xf>
    <xf numFmtId="165" fontId="11" fillId="9" borderId="5" xfId="6" applyNumberFormat="1" applyFont="1" applyFill="1" applyBorder="1" applyAlignment="1">
      <alignment vertical="center"/>
    </xf>
    <xf numFmtId="0" fontId="3" fillId="4" borderId="0" xfId="7" applyFont="1" applyFill="1" applyAlignment="1">
      <alignment vertical="center"/>
    </xf>
    <xf numFmtId="0" fontId="3" fillId="2" borderId="0" xfId="7" applyFont="1" applyFill="1" applyAlignment="1">
      <alignment vertical="center"/>
    </xf>
    <xf numFmtId="0" fontId="11" fillId="2" borderId="0" xfId="7" applyFont="1" applyFill="1" applyBorder="1" applyAlignment="1">
      <alignment horizontal="center" vertical="center"/>
    </xf>
    <xf numFmtId="0" fontId="11" fillId="2" borderId="0" xfId="7" applyFont="1" applyFill="1" applyBorder="1" applyAlignment="1">
      <alignment vertical="center"/>
    </xf>
    <xf numFmtId="0" fontId="11" fillId="2" borderId="0" xfId="7" applyFont="1" applyFill="1" applyAlignment="1">
      <alignment vertical="center"/>
    </xf>
    <xf numFmtId="0" fontId="17" fillId="4" borderId="0" xfId="7" applyFont="1" applyFill="1" applyAlignment="1">
      <alignment horizontal="left" vertical="center" indent="1"/>
    </xf>
    <xf numFmtId="0" fontId="3" fillId="4" borderId="0" xfId="7" applyFont="1" applyFill="1" applyAlignment="1">
      <alignment horizontal="left" vertical="center" indent="1"/>
    </xf>
    <xf numFmtId="0" fontId="11" fillId="2" borderId="6" xfId="7" applyFont="1" applyFill="1" applyBorder="1" applyAlignment="1">
      <alignment vertical="center" wrapText="1"/>
    </xf>
    <xf numFmtId="0" fontId="11" fillId="2" borderId="7" xfId="7" applyFont="1" applyFill="1" applyBorder="1" applyAlignment="1">
      <alignment vertical="center" wrapText="1"/>
    </xf>
    <xf numFmtId="0" fontId="5" fillId="2" borderId="0" xfId="7" applyFont="1" applyFill="1" applyAlignment="1">
      <alignment vertical="center"/>
    </xf>
    <xf numFmtId="0" fontId="9" fillId="4" borderId="0" xfId="7" applyFont="1" applyFill="1" applyAlignment="1">
      <alignment vertical="center"/>
    </xf>
    <xf numFmtId="0" fontId="11" fillId="4" borderId="0" xfId="7" applyFont="1" applyFill="1" applyAlignment="1">
      <alignment vertical="center"/>
    </xf>
    <xf numFmtId="0" fontId="52" fillId="4" borderId="0" xfId="7" applyFont="1" applyFill="1" applyAlignment="1">
      <alignment horizontal="left" vertical="center" indent="1"/>
    </xf>
    <xf numFmtId="0" fontId="11" fillId="4" borderId="4" xfId="7" applyFont="1" applyFill="1" applyBorder="1" applyAlignment="1">
      <alignment horizontal="left" vertical="center" indent="1"/>
    </xf>
    <xf numFmtId="0" fontId="20" fillId="4" borderId="0" xfId="7" applyFont="1" applyFill="1" applyAlignment="1">
      <alignment vertical="center"/>
    </xf>
    <xf numFmtId="0" fontId="11" fillId="4" borderId="4" xfId="7" applyFont="1" applyFill="1" applyBorder="1" applyAlignment="1">
      <alignment horizontal="left" vertical="center"/>
    </xf>
    <xf numFmtId="0" fontId="21" fillId="4" borderId="0" xfId="7" applyFont="1" applyFill="1" applyAlignment="1">
      <alignment vertical="center"/>
    </xf>
    <xf numFmtId="0" fontId="10" fillId="4" borderId="0" xfId="7" applyFont="1" applyFill="1" applyAlignment="1">
      <alignment vertical="center"/>
    </xf>
    <xf numFmtId="0" fontId="3" fillId="4" borderId="0" xfId="7" applyFont="1" applyFill="1" applyAlignment="1">
      <alignment horizontal="right" vertical="center"/>
    </xf>
    <xf numFmtId="49" fontId="11" fillId="8" borderId="4" xfId="7" applyNumberFormat="1" applyFont="1" applyFill="1" applyBorder="1" applyAlignment="1">
      <alignment horizontal="center" vertical="center" wrapText="1"/>
    </xf>
    <xf numFmtId="0" fontId="11" fillId="9" borderId="4" xfId="7" applyFont="1" applyFill="1" applyBorder="1" applyAlignment="1">
      <alignment horizontal="left" vertical="center" wrapText="1" indent="1"/>
    </xf>
    <xf numFmtId="167" fontId="11" fillId="9" borderId="4" xfId="7" applyNumberFormat="1" applyFont="1" applyFill="1" applyBorder="1" applyAlignment="1">
      <alignment horizontal="center" vertical="center" wrapText="1"/>
    </xf>
    <xf numFmtId="0" fontId="11" fillId="4" borderId="4" xfId="7" applyFont="1" applyFill="1" applyBorder="1" applyAlignment="1">
      <alignment horizontal="left" vertical="center" wrapText="1" indent="1"/>
    </xf>
    <xf numFmtId="167" fontId="11" fillId="4" borderId="4" xfId="7" applyNumberFormat="1" applyFont="1" applyFill="1" applyBorder="1" applyAlignment="1">
      <alignment horizontal="center" vertical="center" wrapText="1"/>
    </xf>
    <xf numFmtId="167" fontId="11" fillId="4" borderId="0" xfId="7" applyNumberFormat="1" applyFont="1" applyFill="1" applyAlignment="1">
      <alignment vertical="center"/>
    </xf>
    <xf numFmtId="0" fontId="10" fillId="4" borderId="0" xfId="7" applyFont="1" applyFill="1" applyBorder="1" applyAlignment="1">
      <alignment vertical="center" wrapText="1"/>
    </xf>
    <xf numFmtId="3" fontId="11" fillId="9" borderId="4" xfId="7" applyNumberFormat="1" applyFont="1" applyFill="1" applyBorder="1" applyAlignment="1">
      <alignment horizontal="center" vertical="center" wrapText="1"/>
    </xf>
    <xf numFmtId="3" fontId="11" fillId="4" borderId="4" xfId="7" applyNumberFormat="1" applyFont="1" applyFill="1" applyBorder="1" applyAlignment="1">
      <alignment horizontal="center" vertical="center" wrapText="1"/>
    </xf>
    <xf numFmtId="165" fontId="11" fillId="4" borderId="4" xfId="6" applyNumberFormat="1" applyFont="1" applyFill="1" applyBorder="1" applyAlignment="1">
      <alignment horizontal="center" vertical="center" wrapText="1"/>
    </xf>
    <xf numFmtId="165" fontId="11" fillId="9" borderId="4" xfId="6" applyNumberFormat="1" applyFont="1" applyFill="1" applyBorder="1" applyAlignment="1">
      <alignment horizontal="center" vertical="center" wrapText="1"/>
    </xf>
    <xf numFmtId="0" fontId="11" fillId="9" borderId="4" xfId="7" applyFont="1" applyFill="1" applyBorder="1" applyAlignment="1">
      <alignment horizontal="left" vertical="center" indent="1"/>
    </xf>
    <xf numFmtId="0" fontId="11" fillId="4" borderId="0" xfId="7" applyFont="1" applyFill="1" applyBorder="1" applyAlignment="1">
      <alignment horizontal="left" vertical="center" indent="1"/>
    </xf>
    <xf numFmtId="165" fontId="11" fillId="4" borderId="0" xfId="6" applyNumberFormat="1" applyFont="1" applyFill="1" applyBorder="1" applyAlignment="1">
      <alignment horizontal="center" vertical="center" wrapText="1"/>
    </xf>
    <xf numFmtId="0" fontId="11" fillId="4" borderId="0" xfId="7" applyFont="1" applyFill="1" applyBorder="1" applyAlignment="1">
      <alignment vertical="center" wrapText="1"/>
    </xf>
    <xf numFmtId="0" fontId="11" fillId="4" borderId="0" xfId="7" applyFont="1" applyFill="1" applyBorder="1" applyAlignment="1">
      <alignment vertical="center"/>
    </xf>
    <xf numFmtId="0" fontId="11" fillId="8" borderId="4" xfId="7" applyFont="1" applyFill="1" applyBorder="1" applyAlignment="1">
      <alignment horizontal="center" vertical="center"/>
    </xf>
    <xf numFmtId="43" fontId="11" fillId="4" borderId="4" xfId="7" applyNumberFormat="1" applyFont="1" applyFill="1" applyBorder="1" applyAlignment="1">
      <alignment vertical="center"/>
    </xf>
    <xf numFmtId="165" fontId="11" fillId="4" borderId="4" xfId="6" applyNumberFormat="1" applyFont="1" applyFill="1" applyBorder="1" applyAlignment="1">
      <alignment horizontal="center" vertical="center"/>
    </xf>
    <xf numFmtId="0" fontId="53" fillId="7" borderId="0" xfId="3" applyFont="1" applyFill="1" applyAlignment="1" applyProtection="1">
      <alignment vertical="center"/>
    </xf>
    <xf numFmtId="0" fontId="3" fillId="9" borderId="0" xfId="7" applyFont="1" applyFill="1"/>
    <xf numFmtId="0" fontId="11" fillId="4" borderId="4" xfId="7" applyFont="1" applyFill="1" applyBorder="1" applyAlignment="1">
      <alignment horizontal="center"/>
    </xf>
    <xf numFmtId="0" fontId="3" fillId="4" borderId="4" xfId="7" applyFont="1" applyFill="1" applyBorder="1" applyAlignment="1">
      <alignment horizontal="left" wrapText="1" indent="1"/>
    </xf>
    <xf numFmtId="0" fontId="3" fillId="4" borderId="4" xfId="7" applyFont="1" applyFill="1" applyBorder="1" applyAlignment="1">
      <alignment horizontal="left" vertical="center" wrapText="1" indent="1"/>
    </xf>
    <xf numFmtId="0" fontId="11" fillId="9" borderId="4" xfId="7" applyFont="1" applyFill="1" applyBorder="1" applyAlignment="1">
      <alignment horizontal="center" vertical="center"/>
    </xf>
    <xf numFmtId="0" fontId="11" fillId="4" borderId="0" xfId="7" applyFont="1" applyFill="1" applyBorder="1"/>
    <xf numFmtId="0" fontId="11" fillId="9" borderId="0" xfId="7" applyFont="1" applyFill="1"/>
    <xf numFmtId="0" fontId="54" fillId="4" borderId="0" xfId="7" applyFont="1" applyFill="1" applyBorder="1" applyAlignment="1">
      <alignment horizontal="left" vertical="center" indent="1"/>
    </xf>
    <xf numFmtId="0" fontId="11" fillId="4" borderId="0" xfId="7" applyFont="1" applyFill="1" applyBorder="1" applyAlignment="1">
      <alignment vertical="top" wrapText="1"/>
    </xf>
    <xf numFmtId="0" fontId="11" fillId="4" borderId="0" xfId="7" applyFont="1" applyFill="1" applyBorder="1" applyAlignment="1">
      <alignment horizontal="center"/>
    </xf>
    <xf numFmtId="0" fontId="25" fillId="4" borderId="0" xfId="7" applyFont="1" applyFill="1"/>
    <xf numFmtId="3" fontId="11" fillId="4" borderId="4" xfId="7" applyNumberFormat="1" applyFont="1" applyFill="1" applyBorder="1" applyAlignment="1">
      <alignment horizontal="center" vertical="center"/>
    </xf>
    <xf numFmtId="3" fontId="11" fillId="4" borderId="0" xfId="7" applyNumberFormat="1" applyFont="1" applyFill="1" applyBorder="1" applyAlignment="1">
      <alignment horizontal="center" vertical="center" wrapText="1"/>
    </xf>
    <xf numFmtId="0" fontId="11" fillId="4" borderId="0" xfId="7" applyFont="1" applyFill="1" applyAlignment="1">
      <alignment horizontal="center"/>
    </xf>
    <xf numFmtId="0" fontId="11" fillId="4" borderId="0" xfId="7" applyFont="1" applyFill="1" applyAlignment="1">
      <alignment vertical="center" wrapText="1"/>
    </xf>
    <xf numFmtId="0" fontId="11" fillId="4" borderId="4" xfId="7" applyFont="1" applyFill="1" applyBorder="1" applyAlignment="1">
      <alignment horizontal="left" vertical="center" wrapText="1" indent="2"/>
    </xf>
    <xf numFmtId="0" fontId="11" fillId="9" borderId="4" xfId="7" applyFont="1" applyFill="1" applyBorder="1" applyAlignment="1">
      <alignment horizontal="center" vertical="center" wrapText="1"/>
    </xf>
    <xf numFmtId="0" fontId="11" fillId="4" borderId="0" xfId="7" applyFont="1" applyFill="1" applyBorder="1" applyAlignment="1">
      <alignment horizontal="left" vertical="center" wrapText="1" indent="1"/>
    </xf>
    <xf numFmtId="0" fontId="11" fillId="4" borderId="0" xfId="7" applyFont="1" applyFill="1" applyBorder="1" applyAlignment="1">
      <alignment horizontal="center" vertical="center" wrapText="1"/>
    </xf>
    <xf numFmtId="0" fontId="3" fillId="4" borderId="0" xfId="7" applyFont="1" applyFill="1" applyAlignment="1">
      <alignment horizontal="center"/>
    </xf>
    <xf numFmtId="0" fontId="5" fillId="4" borderId="0" xfId="5" applyFill="1" applyAlignment="1">
      <alignment vertical="center"/>
    </xf>
    <xf numFmtId="0" fontId="11" fillId="4" borderId="0" xfId="7" applyFont="1" applyFill="1" applyBorder="1" applyAlignment="1">
      <alignment horizontal="center" vertical="top" wrapText="1"/>
    </xf>
    <xf numFmtId="0" fontId="10" fillId="4" borderId="8" xfId="7" applyFont="1" applyFill="1" applyBorder="1" applyAlignment="1">
      <alignment horizontal="left" vertical="center" indent="1"/>
    </xf>
    <xf numFmtId="0" fontId="41" fillId="8" borderId="4" xfId="7" applyFont="1" applyFill="1" applyBorder="1" applyAlignment="1">
      <alignment horizontal="center" vertical="center"/>
    </xf>
    <xf numFmtId="0" fontId="55" fillId="8" borderId="4" xfId="7" applyFont="1" applyFill="1" applyBorder="1" applyAlignment="1">
      <alignment horizontal="center" vertical="center" wrapText="1"/>
    </xf>
    <xf numFmtId="0" fontId="56" fillId="2" borderId="4" xfId="7" applyFont="1" applyFill="1" applyBorder="1" applyAlignment="1">
      <alignment horizontal="left" vertical="center" wrapText="1" indent="1"/>
    </xf>
    <xf numFmtId="0" fontId="11" fillId="2" borderId="4" xfId="7" applyFont="1" applyFill="1" applyBorder="1" applyAlignment="1">
      <alignment horizontal="center" vertical="center" wrapText="1"/>
    </xf>
    <xf numFmtId="0" fontId="3" fillId="4" borderId="0" xfId="7" applyFont="1" applyFill="1" applyBorder="1" applyAlignment="1">
      <alignment vertical="center"/>
    </xf>
    <xf numFmtId="0" fontId="41" fillId="4" borderId="4" xfId="7" applyFont="1" applyFill="1" applyBorder="1" applyAlignment="1">
      <alignment horizontal="left" vertical="center" wrapText="1" indent="2"/>
    </xf>
    <xf numFmtId="0" fontId="11" fillId="4" borderId="4" xfId="7" applyFont="1" applyFill="1" applyBorder="1" applyAlignment="1">
      <alignment vertical="center" wrapText="1"/>
    </xf>
    <xf numFmtId="0" fontId="41" fillId="9" borderId="4" xfId="7" applyFont="1" applyFill="1" applyBorder="1" applyAlignment="1">
      <alignment horizontal="left" vertical="center" wrapText="1" indent="1"/>
    </xf>
    <xf numFmtId="3" fontId="11" fillId="2" borderId="4" xfId="7" applyNumberFormat="1" applyFont="1" applyFill="1" applyBorder="1" applyAlignment="1">
      <alignment horizontal="center" vertical="center" wrapText="1"/>
    </xf>
    <xf numFmtId="0" fontId="25" fillId="4" borderId="0" xfId="7" applyFont="1" applyFill="1" applyAlignment="1">
      <alignment vertical="center"/>
    </xf>
    <xf numFmtId="0" fontId="26" fillId="4" borderId="0" xfId="7" applyFont="1" applyFill="1" applyAlignment="1">
      <alignment vertical="center"/>
    </xf>
    <xf numFmtId="0" fontId="27" fillId="4" borderId="0" xfId="7" applyFont="1" applyFill="1" applyAlignment="1">
      <alignment vertical="center"/>
    </xf>
    <xf numFmtId="0" fontId="28" fillId="4" borderId="0" xfId="7" applyFont="1" applyFill="1" applyAlignment="1">
      <alignment vertical="center"/>
    </xf>
    <xf numFmtId="0" fontId="41" fillId="4" borderId="4" xfId="7" applyFont="1" applyFill="1" applyBorder="1" applyAlignment="1">
      <alignment horizontal="left" vertical="center" wrapText="1" indent="3"/>
    </xf>
    <xf numFmtId="3" fontId="3" fillId="4" borderId="0" xfId="7" applyNumberFormat="1" applyFont="1" applyFill="1" applyAlignment="1">
      <alignment vertical="center"/>
    </xf>
    <xf numFmtId="165" fontId="11" fillId="9" borderId="4" xfId="6" applyNumberFormat="1" applyFont="1" applyFill="1" applyBorder="1" applyAlignment="1">
      <alignment horizontal="center" vertical="center"/>
    </xf>
    <xf numFmtId="0" fontId="56" fillId="9" borderId="4" xfId="7" applyFont="1" applyFill="1" applyBorder="1" applyAlignment="1">
      <alignment horizontal="left" vertical="center" wrapText="1" indent="1"/>
    </xf>
    <xf numFmtId="0" fontId="11" fillId="2" borderId="4" xfId="7" applyFont="1" applyFill="1" applyBorder="1" applyAlignment="1">
      <alignment horizontal="center" vertical="center"/>
    </xf>
    <xf numFmtId="3" fontId="11" fillId="2" borderId="4" xfId="7" applyNumberFormat="1" applyFont="1" applyFill="1" applyBorder="1" applyAlignment="1">
      <alignment horizontal="center" vertical="center"/>
    </xf>
    <xf numFmtId="3" fontId="11" fillId="4" borderId="0" xfId="7" applyNumberFormat="1" applyFont="1" applyFill="1" applyBorder="1" applyAlignment="1">
      <alignment vertical="top" wrapText="1"/>
    </xf>
    <xf numFmtId="3" fontId="11" fillId="4" borderId="0" xfId="7" applyNumberFormat="1" applyFont="1" applyFill="1" applyBorder="1" applyAlignment="1"/>
    <xf numFmtId="0" fontId="3" fillId="4" borderId="0" xfId="7" applyFont="1" applyFill="1" applyAlignment="1">
      <alignment horizontal="left" indent="1"/>
    </xf>
    <xf numFmtId="0" fontId="10" fillId="4" borderId="0" xfId="7" applyFont="1" applyFill="1" applyAlignment="1">
      <alignment horizontal="left" indent="1"/>
    </xf>
    <xf numFmtId="0" fontId="11" fillId="4" borderId="0" xfId="7" applyFont="1" applyFill="1" applyAlignment="1">
      <alignment horizontal="left" indent="1"/>
    </xf>
    <xf numFmtId="3" fontId="11" fillId="4" borderId="0" xfId="7" applyNumberFormat="1" applyFont="1" applyFill="1" applyBorder="1" applyAlignment="1">
      <alignment horizontal="center" vertical="top" wrapText="1"/>
    </xf>
    <xf numFmtId="3" fontId="11" fillId="4" borderId="0" xfId="7" applyNumberFormat="1" applyFont="1" applyFill="1" applyBorder="1" applyAlignment="1">
      <alignment horizontal="center"/>
    </xf>
    <xf numFmtId="0" fontId="41" fillId="4" borderId="0" xfId="7" applyFont="1" applyFill="1" applyAlignment="1">
      <alignment vertical="center"/>
    </xf>
    <xf numFmtId="0" fontId="54" fillId="10" borderId="0" xfId="7" applyFont="1" applyFill="1" applyAlignment="1">
      <alignment horizontal="left" vertical="center" indent="1"/>
    </xf>
    <xf numFmtId="0" fontId="3" fillId="4" borderId="0" xfId="7" applyFont="1" applyFill="1" applyBorder="1" applyAlignment="1">
      <alignment horizontal="left" vertical="center" indent="1"/>
    </xf>
    <xf numFmtId="3" fontId="11" fillId="4" borderId="4" xfId="6" applyNumberFormat="1" applyFont="1" applyFill="1" applyBorder="1" applyAlignment="1">
      <alignment horizontal="center" vertical="center" wrapText="1"/>
    </xf>
    <xf numFmtId="3" fontId="11" fillId="4" borderId="4" xfId="6" applyNumberFormat="1" applyFont="1" applyFill="1" applyBorder="1" applyAlignment="1">
      <alignment horizontal="center" vertical="center"/>
    </xf>
    <xf numFmtId="3" fontId="11" fillId="9" borderId="4" xfId="7" applyNumberFormat="1" applyFont="1" applyFill="1" applyBorder="1" applyAlignment="1">
      <alignment horizontal="center" vertical="center"/>
    </xf>
    <xf numFmtId="3" fontId="11" fillId="9" borderId="4" xfId="6" applyNumberFormat="1" applyFont="1" applyFill="1" applyBorder="1" applyAlignment="1">
      <alignment horizontal="center" vertical="center"/>
    </xf>
    <xf numFmtId="0" fontId="57" fillId="4" borderId="0" xfId="5" applyFont="1" applyFill="1" applyAlignment="1">
      <alignment horizontal="left" vertical="center" indent="1"/>
    </xf>
    <xf numFmtId="0" fontId="58" fillId="4" borderId="0" xfId="7" applyFont="1" applyFill="1" applyAlignment="1">
      <alignment horizontal="left" vertical="center" indent="1"/>
    </xf>
    <xf numFmtId="0" fontId="11" fillId="2" borderId="4" xfId="7" applyFont="1" applyFill="1" applyBorder="1" applyAlignment="1">
      <alignment horizontal="left" vertical="center" wrapText="1" indent="1"/>
    </xf>
    <xf numFmtId="3" fontId="11" fillId="4" borderId="4" xfId="7" applyNumberFormat="1" applyFont="1" applyFill="1" applyBorder="1" applyAlignment="1">
      <alignment horizontal="left" vertical="center" wrapText="1" indent="1"/>
    </xf>
    <xf numFmtId="9" fontId="3" fillId="4" borderId="0" xfId="8" applyFont="1" applyFill="1"/>
    <xf numFmtId="3" fontId="11" fillId="9" borderId="4" xfId="7" applyNumberFormat="1" applyFont="1" applyFill="1" applyBorder="1" applyAlignment="1">
      <alignment horizontal="left" vertical="center" wrapText="1" indent="1"/>
    </xf>
    <xf numFmtId="165" fontId="11" fillId="4" borderId="0" xfId="6" applyNumberFormat="1" applyFont="1" applyFill="1" applyBorder="1" applyAlignment="1">
      <alignment horizontal="center" vertical="top" wrapText="1"/>
    </xf>
    <xf numFmtId="3" fontId="11" fillId="2" borderId="4" xfId="7" applyNumberFormat="1" applyFont="1" applyFill="1" applyBorder="1" applyAlignment="1">
      <alignment horizontal="left" vertical="center" wrapText="1" indent="1"/>
    </xf>
    <xf numFmtId="165" fontId="3" fillId="4" borderId="0" xfId="7" applyNumberFormat="1" applyFont="1" applyFill="1"/>
    <xf numFmtId="0" fontId="41" fillId="4" borderId="4" xfId="7" applyFont="1" applyFill="1" applyBorder="1" applyAlignment="1">
      <alignment horizontal="left" vertical="center" wrapText="1" indent="1"/>
    </xf>
    <xf numFmtId="3" fontId="11" fillId="2" borderId="4" xfId="7" applyNumberFormat="1" applyFont="1" applyFill="1" applyBorder="1" applyAlignment="1">
      <alignment horizontal="left" vertical="center" indent="1"/>
    </xf>
    <xf numFmtId="3" fontId="11" fillId="9" borderId="4" xfId="7" applyNumberFormat="1" applyFont="1" applyFill="1" applyBorder="1" applyAlignment="1">
      <alignment horizontal="left" vertical="center" indent="1"/>
    </xf>
    <xf numFmtId="0" fontId="10" fillId="4" borderId="0" xfId="7" applyFont="1" applyFill="1" applyBorder="1" applyAlignment="1">
      <alignment vertical="top" wrapText="1"/>
    </xf>
    <xf numFmtId="0" fontId="3" fillId="4" borderId="0" xfId="7" applyFont="1" applyFill="1" applyAlignment="1">
      <alignment horizontal="left" vertical="center" indent="2"/>
    </xf>
    <xf numFmtId="3" fontId="11" fillId="4" borderId="0" xfId="7" applyNumberFormat="1" applyFont="1" applyFill="1" applyBorder="1" applyAlignment="1">
      <alignment horizontal="left" vertical="top" wrapText="1" indent="1"/>
    </xf>
    <xf numFmtId="3" fontId="11" fillId="4" borderId="0" xfId="7" applyNumberFormat="1" applyFont="1" applyFill="1" applyBorder="1" applyAlignment="1">
      <alignment horizontal="left" indent="1"/>
    </xf>
    <xf numFmtId="0" fontId="11" fillId="4" borderId="0" xfId="7" applyFont="1" applyFill="1" applyBorder="1" applyAlignment="1">
      <alignment horizontal="left" indent="1"/>
    </xf>
    <xf numFmtId="0" fontId="5" fillId="4" borderId="0" xfId="7" applyFont="1" applyFill="1" applyBorder="1"/>
    <xf numFmtId="1" fontId="11" fillId="9" borderId="4" xfId="6" applyNumberFormat="1" applyFont="1" applyFill="1" applyBorder="1" applyAlignment="1">
      <alignment horizontal="center" vertical="center"/>
    </xf>
    <xf numFmtId="3" fontId="11" fillId="9" borderId="4" xfId="7" applyNumberFormat="1" applyFont="1" applyFill="1" applyBorder="1" applyAlignment="1">
      <alignment horizontal="right" vertical="center"/>
    </xf>
    <xf numFmtId="0" fontId="10" fillId="2" borderId="4" xfId="7" applyFont="1" applyFill="1" applyBorder="1" applyAlignment="1">
      <alignment horizontal="center" vertical="center" wrapText="1"/>
    </xf>
    <xf numFmtId="0" fontId="56" fillId="4" borderId="0" xfId="7" applyFont="1" applyFill="1" applyBorder="1" applyAlignment="1">
      <alignment horizontal="left" vertical="center" wrapText="1" indent="1"/>
    </xf>
    <xf numFmtId="3" fontId="11" fillId="4" borderId="0" xfId="7" applyNumberFormat="1" applyFont="1" applyFill="1" applyBorder="1" applyAlignment="1">
      <alignment horizontal="center" vertical="center"/>
    </xf>
    <xf numFmtId="0" fontId="3" fillId="7" borderId="0" xfId="7" applyFont="1" applyFill="1" applyAlignment="1">
      <alignment horizontal="left" vertical="center" indent="2"/>
    </xf>
    <xf numFmtId="165" fontId="11" fillId="4" borderId="0" xfId="6" applyNumberFormat="1" applyFont="1" applyFill="1" applyBorder="1" applyAlignment="1">
      <alignment horizontal="left" vertical="top" wrapText="1" indent="1"/>
    </xf>
    <xf numFmtId="165" fontId="11" fillId="4" borderId="0" xfId="7" applyNumberFormat="1" applyFont="1" applyFill="1" applyBorder="1" applyAlignment="1">
      <alignment horizontal="center" vertical="top" wrapText="1"/>
    </xf>
    <xf numFmtId="165" fontId="11" fillId="4" borderId="0" xfId="7" applyNumberFormat="1" applyFont="1" applyFill="1" applyBorder="1"/>
    <xf numFmtId="0" fontId="5" fillId="4" borderId="0" xfId="5" applyFill="1" applyAlignment="1">
      <alignment horizontal="left" vertical="center" indent="1"/>
    </xf>
    <xf numFmtId="165" fontId="11" fillId="4" borderId="0" xfId="6" applyNumberFormat="1" applyFont="1" applyFill="1" applyBorder="1" applyAlignment="1">
      <alignment horizontal="center"/>
    </xf>
    <xf numFmtId="165" fontId="11" fillId="2" borderId="4" xfId="6" applyNumberFormat="1" applyFont="1" applyFill="1" applyBorder="1" applyAlignment="1">
      <alignment horizontal="center" vertical="center"/>
    </xf>
    <xf numFmtId="165" fontId="11" fillId="2" borderId="4" xfId="6" applyNumberFormat="1" applyFont="1" applyFill="1" applyBorder="1" applyAlignment="1">
      <alignment horizontal="center" vertical="center" wrapText="1"/>
    </xf>
    <xf numFmtId="167" fontId="11" fillId="4" borderId="4" xfId="6" applyNumberFormat="1" applyFont="1" applyFill="1" applyBorder="1" applyAlignment="1">
      <alignment horizontal="center" vertical="center"/>
    </xf>
    <xf numFmtId="167" fontId="11" fillId="4" borderId="4" xfId="6" applyNumberFormat="1" applyFont="1" applyFill="1" applyBorder="1" applyAlignment="1">
      <alignment horizontal="center" vertical="center" wrapText="1"/>
    </xf>
    <xf numFmtId="167" fontId="11" fillId="2" borderId="4" xfId="6" applyNumberFormat="1" applyFont="1" applyFill="1" applyBorder="1" applyAlignment="1">
      <alignment horizontal="center" vertical="center"/>
    </xf>
    <xf numFmtId="167" fontId="11" fillId="2" borderId="4" xfId="6" applyNumberFormat="1" applyFont="1" applyFill="1" applyBorder="1" applyAlignment="1">
      <alignment horizontal="center" vertical="center" wrapText="1"/>
    </xf>
    <xf numFmtId="167" fontId="11" fillId="2" borderId="4" xfId="7" applyNumberFormat="1" applyFont="1" applyFill="1" applyBorder="1" applyAlignment="1">
      <alignment horizontal="center" vertical="center" wrapText="1"/>
    </xf>
    <xf numFmtId="167" fontId="11" fillId="4" borderId="4" xfId="7" applyNumberFormat="1" applyFont="1" applyFill="1" applyBorder="1" applyAlignment="1">
      <alignment horizontal="center" vertical="center"/>
    </xf>
    <xf numFmtId="167" fontId="11" fillId="2" borderId="4" xfId="7" applyNumberFormat="1" applyFont="1" applyFill="1" applyBorder="1" applyAlignment="1">
      <alignment horizontal="center" vertical="center"/>
    </xf>
    <xf numFmtId="3" fontId="33" fillId="4" borderId="0" xfId="7" applyNumberFormat="1" applyFont="1" applyFill="1" applyBorder="1" applyAlignment="1">
      <alignment horizontal="left" vertical="top"/>
    </xf>
    <xf numFmtId="0" fontId="20" fillId="4" borderId="0" xfId="7" applyFont="1" applyFill="1" applyAlignment="1">
      <alignment horizontal="left" indent="1"/>
    </xf>
    <xf numFmtId="0" fontId="5" fillId="4" borderId="0" xfId="5">
      <alignment horizontal="left" vertical="center"/>
    </xf>
    <xf numFmtId="0" fontId="21" fillId="4" borderId="0" xfId="7" applyFont="1" applyFill="1"/>
    <xf numFmtId="0" fontId="17" fillId="4" borderId="0" xfId="7" applyFont="1" applyFill="1"/>
    <xf numFmtId="0" fontId="5" fillId="4" borderId="0" xfId="5" applyFill="1">
      <alignment horizontal="left" vertical="center"/>
    </xf>
    <xf numFmtId="0" fontId="11" fillId="9" borderId="4" xfId="7" applyFont="1" applyFill="1" applyBorder="1" applyAlignment="1">
      <alignment horizontal="center"/>
    </xf>
    <xf numFmtId="0" fontId="11" fillId="4" borderId="0" xfId="7" applyFont="1" applyFill="1" applyBorder="1" applyAlignment="1">
      <alignment horizontal="center" vertical="center"/>
    </xf>
    <xf numFmtId="0" fontId="10" fillId="4" borderId="0" xfId="7" applyFont="1" applyFill="1"/>
    <xf numFmtId="0" fontId="11" fillId="4" borderId="0" xfId="7" applyFont="1" applyFill="1" applyBorder="1" applyAlignment="1">
      <alignment horizontal="left" vertical="top" wrapText="1" indent="1"/>
    </xf>
    <xf numFmtId="0" fontId="11" fillId="4" borderId="0" xfId="7" applyFont="1" applyFill="1" applyBorder="1" applyAlignment="1">
      <alignment horizontal="center" vertical="top"/>
    </xf>
    <xf numFmtId="0" fontId="54" fillId="4" borderId="0" xfId="7" applyFont="1" applyFill="1" applyBorder="1" applyAlignment="1">
      <alignment horizontal="left" vertical="center" wrapText="1" indent="2"/>
    </xf>
    <xf numFmtId="0" fontId="11" fillId="4" borderId="0" xfId="7" applyFont="1" applyFill="1" applyBorder="1" applyAlignment="1">
      <alignment horizontal="left" vertical="top" indent="1"/>
    </xf>
    <xf numFmtId="0" fontId="11" fillId="4" borderId="0" xfId="7" applyFont="1" applyFill="1" applyBorder="1" applyAlignment="1">
      <alignment vertical="top"/>
    </xf>
    <xf numFmtId="1" fontId="11" fillId="4" borderId="4" xfId="7" applyNumberFormat="1" applyFont="1" applyFill="1" applyBorder="1" applyAlignment="1">
      <alignment horizontal="center" vertical="center" wrapText="1"/>
    </xf>
    <xf numFmtId="166" fontId="11" fillId="4" borderId="4" xfId="7" applyNumberFormat="1" applyFont="1" applyFill="1" applyBorder="1" applyAlignment="1">
      <alignment horizontal="center" vertical="center"/>
    </xf>
    <xf numFmtId="1" fontId="11" fillId="9" borderId="4" xfId="7" applyNumberFormat="1" applyFont="1" applyFill="1" applyBorder="1" applyAlignment="1">
      <alignment horizontal="center" vertical="center" wrapText="1"/>
    </xf>
    <xf numFmtId="1" fontId="11" fillId="4" borderId="0" xfId="7" applyNumberFormat="1" applyFont="1" applyFill="1" applyBorder="1" applyAlignment="1">
      <alignment horizontal="center" vertical="center" wrapText="1"/>
    </xf>
    <xf numFmtId="167" fontId="11" fillId="4" borderId="0" xfId="7" applyNumberFormat="1" applyFont="1" applyFill="1" applyBorder="1" applyAlignment="1">
      <alignment horizontal="center" vertical="center" wrapText="1"/>
    </xf>
    <xf numFmtId="0" fontId="20" fillId="4" borderId="0" xfId="7" applyFont="1" applyFill="1" applyBorder="1" applyAlignment="1">
      <alignment horizontal="center" vertical="top" wrapText="1"/>
    </xf>
    <xf numFmtId="2" fontId="11" fillId="4" borderId="4" xfId="7" applyNumberFormat="1" applyFont="1" applyFill="1" applyBorder="1" applyAlignment="1">
      <alignment horizontal="center" vertical="center" wrapText="1"/>
    </xf>
    <xf numFmtId="0" fontId="5" fillId="2" borderId="0" xfId="5" applyFill="1" applyAlignment="1">
      <alignment horizontal="left" vertical="center" indent="1"/>
    </xf>
    <xf numFmtId="3" fontId="10" fillId="4" borderId="4" xfId="7" applyNumberFormat="1" applyFont="1" applyFill="1" applyBorder="1" applyAlignment="1">
      <alignment horizontal="center" vertical="center" wrapText="1"/>
    </xf>
    <xf numFmtId="0" fontId="34" fillId="4" borderId="0" xfId="7" applyFont="1" applyFill="1" applyBorder="1" applyAlignment="1">
      <alignment vertical="top" wrapText="1"/>
    </xf>
    <xf numFmtId="0" fontId="34" fillId="4" borderId="0" xfId="7" applyFont="1" applyFill="1" applyBorder="1" applyAlignment="1">
      <alignment horizontal="center" vertical="top" wrapText="1"/>
    </xf>
    <xf numFmtId="0" fontId="41" fillId="4" borderId="0" xfId="7" applyFont="1" applyFill="1" applyBorder="1" applyAlignment="1">
      <alignment horizontal="left" vertical="center" wrapText="1" indent="1"/>
    </xf>
    <xf numFmtId="0" fontId="10" fillId="4" borderId="0" xfId="7" applyFont="1" applyFill="1" applyBorder="1" applyAlignment="1">
      <alignment horizontal="center" vertical="center" wrapText="1"/>
    </xf>
    <xf numFmtId="0" fontId="3" fillId="4" borderId="0" xfId="7" applyFont="1" applyFill="1" applyAlignment="1">
      <alignment horizontal="center" vertical="center"/>
    </xf>
    <xf numFmtId="9" fontId="11" fillId="4" borderId="4" xfId="7" applyNumberFormat="1" applyFont="1" applyFill="1" applyBorder="1" applyAlignment="1">
      <alignment vertical="center" wrapText="1"/>
    </xf>
    <xf numFmtId="9" fontId="11" fillId="4" borderId="4" xfId="7" applyNumberFormat="1" applyFont="1" applyFill="1" applyBorder="1" applyAlignment="1">
      <alignment horizontal="center" vertical="center" wrapText="1"/>
    </xf>
    <xf numFmtId="0" fontId="11" fillId="4" borderId="4" xfId="7" applyNumberFormat="1" applyFont="1" applyFill="1" applyBorder="1" applyAlignment="1">
      <alignment horizontal="center" vertical="center" wrapText="1"/>
    </xf>
    <xf numFmtId="9" fontId="11" fillId="4" borderId="0" xfId="7" applyNumberFormat="1" applyFont="1" applyFill="1" applyBorder="1" applyAlignment="1">
      <alignment horizontal="center" vertical="top" wrapText="1"/>
    </xf>
    <xf numFmtId="0" fontId="11" fillId="9" borderId="4" xfId="7" applyFont="1" applyFill="1" applyBorder="1" applyAlignment="1">
      <alignment vertical="center"/>
    </xf>
    <xf numFmtId="0" fontId="11" fillId="4" borderId="2" xfId="7" applyFont="1" applyFill="1" applyBorder="1" applyAlignment="1">
      <alignment horizontal="left" vertical="center" wrapText="1" indent="1"/>
    </xf>
    <xf numFmtId="0" fontId="59" fillId="4" borderId="0" xfId="11" applyFont="1" applyFill="1" applyBorder="1" applyAlignment="1">
      <alignment vertical="center" wrapText="1"/>
    </xf>
    <xf numFmtId="0" fontId="11" fillId="4" borderId="0" xfId="7" applyFont="1" applyFill="1" applyAlignment="1"/>
    <xf numFmtId="0" fontId="34" fillId="4" borderId="0" xfId="7" applyFont="1" applyFill="1"/>
    <xf numFmtId="0" fontId="35" fillId="4" borderId="0" xfId="7" applyFont="1" applyFill="1" applyBorder="1" applyAlignment="1">
      <alignment horizontal="left" vertical="top" wrapText="1" indent="2"/>
    </xf>
    <xf numFmtId="0" fontId="11" fillId="2" borderId="0" xfId="7" applyFont="1" applyFill="1"/>
    <xf numFmtId="4" fontId="11" fillId="4" borderId="4" xfId="7" applyNumberFormat="1" applyFont="1" applyFill="1" applyBorder="1" applyAlignment="1">
      <alignment horizontal="center" vertical="center" wrapText="1"/>
    </xf>
    <xf numFmtId="0" fontId="11" fillId="4" borderId="0" xfId="7" applyFont="1" applyFill="1" applyBorder="1" applyAlignment="1"/>
    <xf numFmtId="3" fontId="11" fillId="8" borderId="4" xfId="7" applyNumberFormat="1" applyFont="1" applyFill="1" applyBorder="1" applyAlignment="1">
      <alignment horizontal="center" vertical="center"/>
    </xf>
    <xf numFmtId="0" fontId="54" fillId="4" borderId="0" xfId="7" applyFont="1" applyFill="1" applyAlignment="1">
      <alignment horizontal="left" vertical="center" indent="1"/>
    </xf>
    <xf numFmtId="0" fontId="59" fillId="4" borderId="0" xfId="11" applyFont="1" applyFill="1" applyBorder="1" applyAlignment="1">
      <alignment horizontal="right" vertical="center" wrapText="1"/>
    </xf>
    <xf numFmtId="0" fontId="21" fillId="4" borderId="0" xfId="7" applyFont="1" applyFill="1" applyBorder="1" applyAlignment="1">
      <alignment horizontal="center"/>
    </xf>
    <xf numFmtId="0" fontId="56" fillId="4" borderId="4" xfId="7" applyFont="1" applyFill="1" applyBorder="1" applyAlignment="1">
      <alignment horizontal="left" vertical="center" wrapText="1" indent="1"/>
    </xf>
    <xf numFmtId="0" fontId="54" fillId="10" borderId="2" xfId="7" applyFont="1" applyFill="1" applyBorder="1" applyAlignment="1">
      <alignment horizontal="left" vertical="center" indent="1"/>
    </xf>
    <xf numFmtId="0" fontId="54" fillId="10" borderId="0" xfId="7" applyFont="1" applyFill="1" applyBorder="1" applyAlignment="1">
      <alignment horizontal="left" vertical="center" indent="1"/>
    </xf>
    <xf numFmtId="0" fontId="10" fillId="4" borderId="0" xfId="7" applyFont="1" applyFill="1" applyBorder="1"/>
    <xf numFmtId="3" fontId="11" fillId="4" borderId="0" xfId="7" applyNumberFormat="1" applyFont="1" applyFill="1"/>
    <xf numFmtId="49" fontId="10" fillId="4" borderId="0" xfId="7" applyNumberFormat="1" applyFont="1" applyFill="1" applyBorder="1" applyAlignment="1">
      <alignment horizontal="left" vertical="top" wrapText="1"/>
    </xf>
    <xf numFmtId="3" fontId="11" fillId="4" borderId="0" xfId="6" applyNumberFormat="1" applyFont="1" applyFill="1" applyBorder="1" applyAlignment="1">
      <alignment horizontal="center"/>
    </xf>
    <xf numFmtId="3" fontId="10" fillId="4" borderId="0" xfId="7" applyNumberFormat="1" applyFont="1" applyFill="1"/>
    <xf numFmtId="3" fontId="3" fillId="4" borderId="0" xfId="7" applyNumberFormat="1" applyFont="1" applyFill="1" applyAlignment="1">
      <alignment horizontal="right" vertical="center"/>
    </xf>
    <xf numFmtId="0" fontId="41" fillId="4" borderId="4" xfId="7" applyFont="1" applyFill="1" applyBorder="1" applyAlignment="1" applyProtection="1">
      <alignment horizontal="left" vertical="center" wrapText="1" indent="1"/>
      <protection locked="0"/>
    </xf>
    <xf numFmtId="0" fontId="11" fillId="4" borderId="0" xfId="7" applyFont="1" applyFill="1" applyBorder="1" applyAlignment="1">
      <alignment horizontal="left" vertical="top" wrapText="1"/>
    </xf>
    <xf numFmtId="3" fontId="21" fillId="4" borderId="0" xfId="7" applyNumberFormat="1" applyFont="1" applyFill="1" applyBorder="1"/>
    <xf numFmtId="0" fontId="15" fillId="4" borderId="0" xfId="3" applyFont="1" applyFill="1" applyAlignment="1" applyProtection="1">
      <alignment horizontal="left" vertical="center" indent="2"/>
    </xf>
    <xf numFmtId="0" fontId="41" fillId="4" borderId="0" xfId="7" applyFont="1" applyFill="1" applyAlignment="1">
      <alignment horizontal="left" vertical="center" indent="2"/>
    </xf>
    <xf numFmtId="3" fontId="41" fillId="4" borderId="4" xfId="7" applyNumberFormat="1" applyFont="1" applyFill="1" applyBorder="1" applyAlignment="1">
      <alignment horizontal="left" vertical="center" wrapText="1" indent="2"/>
    </xf>
    <xf numFmtId="3" fontId="11" fillId="4" borderId="4" xfId="7" applyNumberFormat="1" applyFont="1" applyFill="1" applyBorder="1" applyAlignment="1">
      <alignment horizontal="left" vertical="center" indent="1"/>
    </xf>
    <xf numFmtId="3" fontId="41" fillId="9" borderId="4" xfId="7" applyNumberFormat="1" applyFont="1" applyFill="1" applyBorder="1" applyAlignment="1">
      <alignment horizontal="left" vertical="center" wrapText="1" indent="1"/>
    </xf>
    <xf numFmtId="3" fontId="56" fillId="2" borderId="4" xfId="7" applyNumberFormat="1" applyFont="1" applyFill="1" applyBorder="1" applyAlignment="1">
      <alignment horizontal="left" vertical="center" wrapText="1" indent="1"/>
    </xf>
    <xf numFmtId="3" fontId="11" fillId="4" borderId="4" xfId="6" applyNumberFormat="1" applyFont="1" applyFill="1" applyBorder="1" applyAlignment="1">
      <alignment horizontal="left" vertical="center" wrapText="1" indent="1"/>
    </xf>
    <xf numFmtId="3" fontId="41" fillId="4" borderId="4" xfId="7" applyNumberFormat="1" applyFont="1" applyFill="1" applyBorder="1" applyAlignment="1">
      <alignment horizontal="left" vertical="center" wrapText="1" indent="3"/>
    </xf>
    <xf numFmtId="3" fontId="11" fillId="9" borderId="4" xfId="6" applyNumberFormat="1" applyFont="1" applyFill="1" applyBorder="1" applyAlignment="1">
      <alignment horizontal="left" vertical="center" wrapText="1" indent="1"/>
    </xf>
    <xf numFmtId="3" fontId="41" fillId="4" borderId="4" xfId="7" applyNumberFormat="1" applyFont="1" applyFill="1" applyBorder="1" applyAlignment="1">
      <alignment horizontal="left" vertical="center" wrapText="1" indent="1"/>
    </xf>
    <xf numFmtId="3" fontId="56" fillId="9" borderId="4" xfId="7" applyNumberFormat="1" applyFont="1" applyFill="1" applyBorder="1" applyAlignment="1">
      <alignment horizontal="left" vertical="center" wrapText="1" indent="1"/>
    </xf>
    <xf numFmtId="167" fontId="11" fillId="4" borderId="9" xfId="7" applyNumberFormat="1" applyFont="1" applyFill="1" applyBorder="1" applyAlignment="1">
      <alignment vertical="center"/>
    </xf>
    <xf numFmtId="167" fontId="11" fillId="4" borderId="10" xfId="7" applyNumberFormat="1" applyFont="1" applyFill="1" applyBorder="1" applyAlignment="1">
      <alignment vertical="center"/>
    </xf>
    <xf numFmtId="3" fontId="10" fillId="9" borderId="4" xfId="7" applyNumberFormat="1" applyFont="1" applyFill="1" applyBorder="1" applyAlignment="1">
      <alignment horizontal="center" vertical="center" wrapText="1"/>
    </xf>
    <xf numFmtId="3" fontId="11" fillId="4" borderId="4" xfId="7" applyNumberFormat="1" applyFont="1" applyFill="1" applyBorder="1" applyAlignment="1">
      <alignment vertical="center" wrapText="1"/>
    </xf>
    <xf numFmtId="3" fontId="11" fillId="4" borderId="4" xfId="6" applyNumberFormat="1" applyFont="1" applyFill="1" applyBorder="1" applyAlignment="1">
      <alignment vertical="center"/>
    </xf>
    <xf numFmtId="3" fontId="11" fillId="9" borderId="4" xfId="7" applyNumberFormat="1" applyFont="1" applyFill="1" applyBorder="1" applyAlignment="1">
      <alignment vertical="center"/>
    </xf>
    <xf numFmtId="3" fontId="11" fillId="9" borderId="4" xfId="7" applyNumberFormat="1" applyFont="1" applyFill="1" applyBorder="1" applyAlignment="1">
      <alignment vertical="center" wrapText="1"/>
    </xf>
    <xf numFmtId="0" fontId="59" fillId="4" borderId="0" xfId="11" applyFont="1" applyFill="1" applyBorder="1" applyAlignment="1">
      <alignment horizontal="right" vertical="center" wrapText="1"/>
    </xf>
    <xf numFmtId="0" fontId="11" fillId="8" borderId="4" xfId="7" applyFont="1" applyFill="1" applyBorder="1" applyAlignment="1">
      <alignment horizontal="center" vertical="center"/>
    </xf>
    <xf numFmtId="0" fontId="11" fillId="8" borderId="4" xfId="7" applyFont="1" applyFill="1" applyBorder="1" applyAlignment="1">
      <alignment horizontal="center" vertical="center" wrapText="1"/>
    </xf>
    <xf numFmtId="0" fontId="60" fillId="4" borderId="0" xfId="7" applyFont="1" applyFill="1" applyAlignment="1">
      <alignment vertical="center"/>
    </xf>
    <xf numFmtId="0" fontId="60" fillId="4" borderId="0" xfId="7" applyFont="1" applyFill="1"/>
    <xf numFmtId="0" fontId="61" fillId="4" borderId="0" xfId="2" applyFont="1" applyFill="1" applyAlignment="1" applyProtection="1">
      <alignment horizontal="left" vertical="center" indent="2"/>
    </xf>
    <xf numFmtId="0" fontId="61" fillId="4" borderId="0" xfId="2" applyFont="1" applyFill="1" applyAlignment="1" applyProtection="1">
      <alignment horizontal="left" vertical="center" indent="1"/>
    </xf>
    <xf numFmtId="0" fontId="60" fillId="4" borderId="0" xfId="7" applyFont="1" applyFill="1" applyAlignment="1">
      <alignment horizontal="left" vertical="center" indent="3"/>
    </xf>
    <xf numFmtId="0" fontId="61" fillId="4" borderId="0" xfId="2" applyFont="1" applyFill="1" applyAlignment="1" applyProtection="1">
      <alignment horizontal="left" vertical="center" indent="5"/>
    </xf>
    <xf numFmtId="0" fontId="60" fillId="4" borderId="0" xfId="7" applyFont="1" applyFill="1" applyBorder="1" applyAlignment="1">
      <alignment horizontal="center" vertical="top" wrapText="1"/>
    </xf>
    <xf numFmtId="3" fontId="60" fillId="4" borderId="0" xfId="7" applyNumberFormat="1" applyFont="1" applyFill="1" applyBorder="1" applyAlignment="1">
      <alignment horizontal="center"/>
    </xf>
    <xf numFmtId="3" fontId="60" fillId="4" borderId="0" xfId="7" applyNumberFormat="1" applyFont="1" applyFill="1" applyBorder="1" applyAlignment="1">
      <alignment horizontal="center" vertical="top" wrapText="1"/>
    </xf>
    <xf numFmtId="3" fontId="60" fillId="4" borderId="0" xfId="7" applyNumberFormat="1" applyFont="1" applyFill="1"/>
    <xf numFmtId="0" fontId="61" fillId="4" borderId="0" xfId="2" applyFont="1" applyFill="1" applyAlignment="1" applyProtection="1">
      <alignment horizontal="left" vertical="center" indent="10"/>
    </xf>
    <xf numFmtId="0" fontId="61" fillId="4" borderId="0" xfId="2" applyFont="1" applyFill="1" applyAlignment="1" applyProtection="1">
      <alignment horizontal="left" vertical="center" indent="4"/>
    </xf>
    <xf numFmtId="0" fontId="62" fillId="8" borderId="4" xfId="7" applyFont="1" applyFill="1" applyBorder="1" applyAlignment="1">
      <alignment horizontal="center" vertical="center"/>
    </xf>
    <xf numFmtId="0" fontId="59" fillId="4" borderId="0" xfId="11" applyFont="1" applyFill="1" applyBorder="1" applyAlignment="1">
      <alignment horizontal="right" vertical="center" wrapText="1"/>
    </xf>
    <xf numFmtId="0" fontId="63" fillId="4" borderId="0" xfId="7" applyFont="1" applyFill="1" applyBorder="1" applyAlignment="1">
      <alignment horizontal="center" vertical="center"/>
    </xf>
    <xf numFmtId="0" fontId="46" fillId="2" borderId="0" xfId="11" applyFont="1" applyFill="1" applyBorder="1" applyAlignment="1">
      <alignment horizontal="center" vertical="center" wrapText="1"/>
    </xf>
    <xf numFmtId="0" fontId="5" fillId="4" borderId="0" xfId="5" applyFill="1" applyAlignment="1">
      <alignment horizontal="left" vertical="center" indent="1"/>
    </xf>
    <xf numFmtId="0" fontId="39" fillId="3" borderId="0" xfId="3" applyFill="1" applyAlignment="1" applyProtection="1">
      <alignment horizontal="left" vertical="center" indent="1"/>
    </xf>
    <xf numFmtId="0" fontId="42" fillId="4" borderId="0" xfId="10" applyFill="1" applyAlignment="1">
      <alignment horizontal="left" vertical="center" indent="1"/>
    </xf>
    <xf numFmtId="0" fontId="42" fillId="5" borderId="0" xfId="10" applyAlignment="1">
      <alignment horizontal="left" vertical="center" indent="1"/>
    </xf>
    <xf numFmtId="0" fontId="39" fillId="3" borderId="0" xfId="3" applyFill="1" applyAlignment="1" applyProtection="1">
      <alignment horizontal="left" vertical="center" wrapText="1" indent="1"/>
    </xf>
    <xf numFmtId="0" fontId="5" fillId="4" borderId="0" xfId="7" applyFont="1" applyFill="1" applyAlignment="1">
      <alignment horizontal="left" vertical="center" indent="1"/>
    </xf>
    <xf numFmtId="0" fontId="5" fillId="4" borderId="0" xfId="5" applyFill="1" applyAlignment="1">
      <alignment horizontal="left" vertical="center" wrapText="1" indent="1"/>
    </xf>
    <xf numFmtId="0" fontId="64" fillId="7" borderId="0" xfId="7" applyFont="1" applyFill="1" applyAlignment="1">
      <alignment horizontal="left" vertical="center" indent="1"/>
    </xf>
    <xf numFmtId="0" fontId="5" fillId="4" borderId="0" xfId="7" applyFont="1" applyFill="1" applyBorder="1" applyAlignment="1">
      <alignment horizontal="left" vertical="center" indent="1"/>
    </xf>
    <xf numFmtId="0" fontId="49" fillId="4" borderId="0" xfId="7" applyFont="1" applyFill="1" applyBorder="1" applyAlignment="1">
      <alignment horizontal="left" vertical="center" indent="1"/>
    </xf>
    <xf numFmtId="0" fontId="49" fillId="4" borderId="0" xfId="7" applyFont="1" applyFill="1" applyAlignment="1">
      <alignment horizontal="left" vertical="center" indent="1"/>
    </xf>
    <xf numFmtId="0" fontId="49" fillId="3" borderId="0" xfId="7" applyFont="1" applyFill="1" applyAlignment="1">
      <alignment horizontal="left" indent="1"/>
    </xf>
    <xf numFmtId="0" fontId="48" fillId="4" borderId="0" xfId="12" applyFont="1" applyFill="1" applyAlignment="1">
      <alignment horizontal="center" vertical="center"/>
    </xf>
    <xf numFmtId="0" fontId="39" fillId="3" borderId="0" xfId="4" applyFont="1">
      <alignment horizontal="left" vertical="center" indent="1"/>
    </xf>
    <xf numFmtId="0" fontId="57" fillId="3" borderId="0" xfId="4" applyFont="1">
      <alignment horizontal="left" vertical="center" indent="1"/>
    </xf>
    <xf numFmtId="0" fontId="49" fillId="4" borderId="0" xfId="7" applyFont="1" applyFill="1" applyAlignment="1">
      <alignment horizontal="left" indent="1"/>
    </xf>
    <xf numFmtId="0" fontId="42" fillId="11" borderId="0" xfId="3" applyFont="1" applyFill="1" applyAlignment="1" applyProtection="1">
      <alignment horizontal="center" vertical="center"/>
    </xf>
    <xf numFmtId="0" fontId="54" fillId="10" borderId="0" xfId="7" applyFont="1" applyFill="1" applyBorder="1" applyAlignment="1">
      <alignment horizontal="left" vertical="center" indent="1"/>
    </xf>
    <xf numFmtId="0" fontId="44" fillId="4" borderId="0" xfId="11" applyFont="1" applyFill="1" applyAlignment="1">
      <alignment horizontal="center" vertical="center" wrapText="1"/>
    </xf>
    <xf numFmtId="0" fontId="3" fillId="4" borderId="0" xfId="7" applyFont="1" applyFill="1" applyBorder="1" applyAlignment="1">
      <alignment horizontal="right" vertical="center"/>
    </xf>
    <xf numFmtId="0" fontId="11" fillId="8" borderId="5" xfId="7" applyFont="1" applyFill="1" applyBorder="1" applyAlignment="1">
      <alignment horizontal="center" vertical="center"/>
    </xf>
    <xf numFmtId="0" fontId="11" fillId="8" borderId="11" xfId="7" applyFont="1" applyFill="1" applyBorder="1" applyAlignment="1">
      <alignment horizontal="center" vertical="center"/>
    </xf>
    <xf numFmtId="0" fontId="11" fillId="8" borderId="4" xfId="7" applyFont="1" applyFill="1" applyBorder="1" applyAlignment="1">
      <alignment horizontal="center" vertical="center"/>
    </xf>
    <xf numFmtId="0" fontId="61" fillId="4" borderId="0" xfId="2" applyFont="1" applyFill="1" applyAlignment="1" applyProtection="1">
      <alignment horizontal="left" vertical="center" indent="2"/>
    </xf>
    <xf numFmtId="0" fontId="5" fillId="2" borderId="0" xfId="5" applyFill="1" applyAlignment="1">
      <alignment horizontal="left" vertical="center" indent="1"/>
    </xf>
    <xf numFmtId="0" fontId="3" fillId="9" borderId="0" xfId="7" applyFont="1" applyFill="1" applyBorder="1" applyAlignment="1">
      <alignment horizontal="left" vertical="center" wrapText="1" indent="1"/>
    </xf>
    <xf numFmtId="0" fontId="3" fillId="4" borderId="12" xfId="7" applyFont="1" applyFill="1" applyBorder="1" applyAlignment="1">
      <alignment horizontal="left" vertical="center" indent="1"/>
    </xf>
    <xf numFmtId="0" fontId="48" fillId="2" borderId="0" xfId="12" applyFont="1" applyFill="1" applyAlignment="1">
      <alignment horizontal="left" indent="2"/>
    </xf>
    <xf numFmtId="0" fontId="11" fillId="2" borderId="6" xfId="7" applyFont="1" applyFill="1" applyBorder="1" applyAlignment="1">
      <alignment horizontal="left" vertical="center" wrapText="1" indent="2"/>
    </xf>
    <xf numFmtId="0" fontId="11" fillId="2" borderId="7" xfId="7" applyFont="1" applyFill="1" applyBorder="1" applyAlignment="1">
      <alignment horizontal="left" vertical="center" wrapText="1" indent="2"/>
    </xf>
    <xf numFmtId="0" fontId="52" fillId="4" borderId="0" xfId="7" applyFont="1" applyFill="1" applyAlignment="1">
      <alignment horizontal="left" vertical="center" indent="1"/>
    </xf>
    <xf numFmtId="0" fontId="54" fillId="10" borderId="0" xfId="7" applyFont="1" applyFill="1" applyAlignment="1">
      <alignment horizontal="left" vertical="center" indent="1"/>
    </xf>
    <xf numFmtId="0" fontId="54" fillId="10" borderId="0" xfId="7" applyFont="1" applyFill="1" applyBorder="1" applyAlignment="1">
      <alignment horizontal="left" vertical="center" wrapText="1" indent="1"/>
    </xf>
    <xf numFmtId="0" fontId="11" fillId="8" borderId="9" xfId="7" applyFont="1" applyFill="1" applyBorder="1" applyAlignment="1">
      <alignment horizontal="center" vertical="center"/>
    </xf>
    <xf numFmtId="0" fontId="11" fillId="8" borderId="10" xfId="7" applyFont="1" applyFill="1" applyBorder="1" applyAlignment="1">
      <alignment horizontal="center" vertical="center"/>
    </xf>
    <xf numFmtId="0" fontId="61" fillId="4" borderId="0" xfId="2" applyFont="1" applyFill="1" applyAlignment="1" applyProtection="1">
      <alignment horizontal="left" vertical="center" indent="5"/>
    </xf>
    <xf numFmtId="0" fontId="10" fillId="9" borderId="8" xfId="7" applyFont="1" applyFill="1" applyBorder="1" applyAlignment="1">
      <alignment horizontal="left" vertical="center" indent="1"/>
    </xf>
    <xf numFmtId="0" fontId="3" fillId="9" borderId="0" xfId="7" applyFont="1" applyFill="1" applyAlignment="1">
      <alignment horizontal="left" vertical="center" indent="1"/>
    </xf>
    <xf numFmtId="0" fontId="10" fillId="4" borderId="0" xfId="7" applyFont="1" applyFill="1" applyBorder="1" applyAlignment="1">
      <alignment horizontal="left" vertical="center" indent="1"/>
    </xf>
    <xf numFmtId="0" fontId="62" fillId="8" borderId="5" xfId="7" applyFont="1" applyFill="1" applyBorder="1" applyAlignment="1">
      <alignment horizontal="center" vertical="center" wrapText="1"/>
    </xf>
    <xf numFmtId="0" fontId="62" fillId="8" borderId="11" xfId="7" applyFont="1" applyFill="1" applyBorder="1" applyAlignment="1">
      <alignment horizontal="center" vertical="center" wrapText="1"/>
    </xf>
    <xf numFmtId="0" fontId="65" fillId="12" borderId="0" xfId="7" applyFont="1" applyFill="1" applyAlignment="1">
      <alignment horizontal="left" vertical="center" indent="1"/>
    </xf>
    <xf numFmtId="0" fontId="3" fillId="13" borderId="0" xfId="7" applyFont="1" applyFill="1" applyAlignment="1">
      <alignment horizontal="left" vertical="center" indent="1"/>
    </xf>
    <xf numFmtId="0" fontId="10" fillId="4" borderId="8" xfId="7" applyFont="1" applyFill="1" applyBorder="1" applyAlignment="1">
      <alignment horizontal="left" vertical="center" indent="1"/>
    </xf>
    <xf numFmtId="0" fontId="11" fillId="4" borderId="0" xfId="7" applyFont="1" applyFill="1" applyBorder="1" applyAlignment="1">
      <alignment horizontal="center" vertical="top" wrapText="1"/>
    </xf>
    <xf numFmtId="0" fontId="65" fillId="12" borderId="0" xfId="7" applyFont="1" applyFill="1" applyAlignment="1">
      <alignment horizontal="left" vertical="center" wrapText="1" indent="1"/>
    </xf>
    <xf numFmtId="0" fontId="57" fillId="2" borderId="0" xfId="5" applyFont="1" applyFill="1" applyAlignment="1">
      <alignment horizontal="left" vertical="center" indent="1"/>
    </xf>
    <xf numFmtId="0" fontId="10" fillId="4" borderId="8" xfId="7" applyFont="1" applyFill="1" applyBorder="1" applyAlignment="1">
      <alignment horizontal="center" vertical="center"/>
    </xf>
    <xf numFmtId="0" fontId="11" fillId="8" borderId="4" xfId="7" applyFont="1" applyFill="1" applyBorder="1" applyAlignment="1">
      <alignment horizontal="center" vertical="center" wrapText="1"/>
    </xf>
    <xf numFmtId="0" fontId="61" fillId="4" borderId="0" xfId="2" applyFont="1" applyFill="1" applyAlignment="1" applyProtection="1">
      <alignment horizontal="left" vertical="center" indent="11"/>
    </xf>
    <xf numFmtId="0" fontId="11" fillId="8" borderId="5" xfId="7" applyFont="1" applyFill="1" applyBorder="1" applyAlignment="1">
      <alignment horizontal="center" vertical="center" wrapText="1"/>
    </xf>
    <xf numFmtId="0" fontId="11" fillId="8" borderId="11" xfId="7" applyFont="1" applyFill="1" applyBorder="1" applyAlignment="1">
      <alignment horizontal="center" vertical="center" wrapText="1"/>
    </xf>
    <xf numFmtId="0" fontId="11" fillId="4" borderId="0" xfId="7" applyFont="1" applyFill="1" applyBorder="1" applyAlignment="1">
      <alignment horizontal="left" vertical="center" wrapText="1" indent="2"/>
    </xf>
    <xf numFmtId="0" fontId="11" fillId="13" borderId="0" xfId="7" applyFont="1" applyFill="1" applyBorder="1" applyAlignment="1">
      <alignment horizontal="center" vertical="center" wrapText="1"/>
    </xf>
    <xf numFmtId="0" fontId="62" fillId="8" borderId="4" xfId="7" applyFont="1" applyFill="1" applyBorder="1" applyAlignment="1">
      <alignment horizontal="center" vertical="center" wrapText="1"/>
    </xf>
    <xf numFmtId="0" fontId="41" fillId="8" borderId="4" xfId="7" applyFont="1" applyFill="1" applyBorder="1" applyAlignment="1">
      <alignment horizontal="center" vertical="center"/>
    </xf>
    <xf numFmtId="0" fontId="54" fillId="14" borderId="0" xfId="7" applyFont="1" applyFill="1" applyBorder="1" applyAlignment="1">
      <alignment horizontal="left" vertical="center" wrapText="1" indent="1"/>
    </xf>
    <xf numFmtId="0" fontId="62" fillId="8" borderId="4" xfId="7" applyFont="1" applyFill="1" applyBorder="1" applyAlignment="1">
      <alignment horizontal="center" vertical="center"/>
    </xf>
    <xf numFmtId="0" fontId="11" fillId="9" borderId="4" xfId="7" applyFont="1" applyFill="1" applyBorder="1" applyAlignment="1">
      <alignment horizontal="center" vertical="center" wrapText="1"/>
    </xf>
    <xf numFmtId="0" fontId="54" fillId="10" borderId="0" xfId="7" applyFont="1" applyFill="1" applyAlignment="1">
      <alignment horizontal="left" vertical="center" wrapText="1" indent="1"/>
    </xf>
    <xf numFmtId="0" fontId="11" fillId="4" borderId="4" xfId="7" applyFont="1" applyFill="1" applyBorder="1" applyAlignment="1">
      <alignment horizontal="center" vertical="center"/>
    </xf>
    <xf numFmtId="3" fontId="11" fillId="4" borderId="4" xfId="7" applyNumberFormat="1" applyFont="1" applyFill="1" applyBorder="1" applyAlignment="1">
      <alignment horizontal="center" vertical="center"/>
    </xf>
    <xf numFmtId="0" fontId="11" fillId="4" borderId="4" xfId="7" applyFont="1" applyFill="1" applyBorder="1" applyAlignment="1">
      <alignment horizontal="center" vertical="center" wrapText="1"/>
    </xf>
    <xf numFmtId="1" fontId="11" fillId="4" borderId="4" xfId="6" applyNumberFormat="1" applyFont="1" applyFill="1" applyBorder="1" applyAlignment="1">
      <alignment horizontal="center" vertical="center"/>
    </xf>
    <xf numFmtId="0" fontId="11" fillId="4" borderId="4" xfId="7" applyFont="1" applyFill="1" applyBorder="1" applyAlignment="1">
      <alignment horizontal="left" vertical="center" indent="1"/>
    </xf>
    <xf numFmtId="0" fontId="10" fillId="4" borderId="3" xfId="7" applyFont="1" applyFill="1" applyBorder="1" applyAlignment="1">
      <alignment horizontal="left" vertical="center" indent="1"/>
    </xf>
  </cellXfs>
  <cellStyles count="13">
    <cellStyle name="BordeTabla" xfId="1"/>
    <cellStyle name="Hipervínculo" xfId="2" builtinId="8"/>
    <cellStyle name="Hipervínculo 2" xfId="3"/>
    <cellStyle name="Indice_Item" xfId="4"/>
    <cellStyle name="Item" xfId="5"/>
    <cellStyle name="Millares 2" xfId="6"/>
    <cellStyle name="Normal" xfId="0" builtinId="0"/>
    <cellStyle name="Normal 2" xfId="7"/>
    <cellStyle name="Porcentaje 2" xfId="8"/>
    <cellStyle name="Prev" xfId="9"/>
    <cellStyle name="Seccion" xfId="10"/>
    <cellStyle name="Titulo CAF" xfId="11"/>
    <cellStyle name="Titulo_Internas" xfId="12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theme" Target="theme/theme1.xml"/><Relationship Id="rId17" Type="http://schemas.openxmlformats.org/officeDocument/2006/relationships/styles" Target="styles.xml"/><Relationship Id="rId18" Type="http://schemas.openxmlformats.org/officeDocument/2006/relationships/sharedStrings" Target="sharedStrings.xml"/><Relationship Id="rId1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965200</xdr:colOff>
      <xdr:row>0</xdr:row>
      <xdr:rowOff>368300</xdr:rowOff>
    </xdr:from>
    <xdr:to>
      <xdr:col>3</xdr:col>
      <xdr:colOff>723900</xdr:colOff>
      <xdr:row>2</xdr:row>
      <xdr:rowOff>25400</xdr:rowOff>
    </xdr:to>
    <xdr:pic>
      <xdr:nvPicPr>
        <xdr:cNvPr id="1041" name="Imagen 1" descr="logo_caf_285x95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200" y="368300"/>
          <a:ext cx="251460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2501900</xdr:colOff>
      <xdr:row>2</xdr:row>
      <xdr:rowOff>50800</xdr:rowOff>
    </xdr:to>
    <xdr:pic>
      <xdr:nvPicPr>
        <xdr:cNvPr id="10257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2501900</xdr:colOff>
      <xdr:row>2</xdr:row>
      <xdr:rowOff>50800</xdr:rowOff>
    </xdr:to>
    <xdr:pic>
      <xdr:nvPicPr>
        <xdr:cNvPr id="11281" name="3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2501900</xdr:colOff>
      <xdr:row>2</xdr:row>
      <xdr:rowOff>50800</xdr:rowOff>
    </xdr:to>
    <xdr:pic>
      <xdr:nvPicPr>
        <xdr:cNvPr id="12304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2501900</xdr:colOff>
      <xdr:row>2</xdr:row>
      <xdr:rowOff>50800</xdr:rowOff>
    </xdr:to>
    <xdr:pic>
      <xdr:nvPicPr>
        <xdr:cNvPr id="13328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2501900</xdr:colOff>
      <xdr:row>2</xdr:row>
      <xdr:rowOff>50800</xdr:rowOff>
    </xdr:to>
    <xdr:pic>
      <xdr:nvPicPr>
        <xdr:cNvPr id="14352" name="3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2501900</xdr:colOff>
      <xdr:row>2</xdr:row>
      <xdr:rowOff>50800</xdr:rowOff>
    </xdr:to>
    <xdr:pic>
      <xdr:nvPicPr>
        <xdr:cNvPr id="15376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546100</xdr:colOff>
      <xdr:row>2</xdr:row>
      <xdr:rowOff>50800</xdr:rowOff>
    </xdr:to>
    <xdr:pic>
      <xdr:nvPicPr>
        <xdr:cNvPr id="2065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2501900</xdr:colOff>
      <xdr:row>2</xdr:row>
      <xdr:rowOff>50800</xdr:rowOff>
    </xdr:to>
    <xdr:pic>
      <xdr:nvPicPr>
        <xdr:cNvPr id="3090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1524000</xdr:colOff>
      <xdr:row>2</xdr:row>
      <xdr:rowOff>50800</xdr:rowOff>
    </xdr:to>
    <xdr:pic>
      <xdr:nvPicPr>
        <xdr:cNvPr id="411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1612900</xdr:colOff>
      <xdr:row>2</xdr:row>
      <xdr:rowOff>50800</xdr:rowOff>
    </xdr:to>
    <xdr:pic>
      <xdr:nvPicPr>
        <xdr:cNvPr id="5137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2501900</xdr:colOff>
      <xdr:row>2</xdr:row>
      <xdr:rowOff>50800</xdr:rowOff>
    </xdr:to>
    <xdr:pic>
      <xdr:nvPicPr>
        <xdr:cNvPr id="6162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2501900</xdr:colOff>
      <xdr:row>2</xdr:row>
      <xdr:rowOff>50800</xdr:rowOff>
    </xdr:to>
    <xdr:pic>
      <xdr:nvPicPr>
        <xdr:cNvPr id="7185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2514600</xdr:colOff>
      <xdr:row>2</xdr:row>
      <xdr:rowOff>50800</xdr:rowOff>
    </xdr:to>
    <xdr:pic>
      <xdr:nvPicPr>
        <xdr:cNvPr id="8210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146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2501900</xdr:colOff>
      <xdr:row>2</xdr:row>
      <xdr:rowOff>50800</xdr:rowOff>
    </xdr:to>
    <xdr:pic>
      <xdr:nvPicPr>
        <xdr:cNvPr id="9233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Relationship Id="rId2" Type="http://schemas.openxmlformats.org/officeDocument/2006/relationships/vmlDrawing" Target="../drawings/vmlDrawing13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Relationship Id="rId2" Type="http://schemas.openxmlformats.org/officeDocument/2006/relationships/vmlDrawing" Target="../drawings/vmlDrawing14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Relationship Id="rId2" Type="http://schemas.openxmlformats.org/officeDocument/2006/relationships/vmlDrawing" Target="../drawings/vmlDrawing15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Relationship Id="rId2" Type="http://schemas.openxmlformats.org/officeDocument/2006/relationships/vmlDrawing" Target="../drawings/vmlDrawing16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Relationship Id="rId2" Type="http://schemas.openxmlformats.org/officeDocument/2006/relationships/vmlDrawing" Target="../drawings/vmlDrawing17.v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Relationship Id="rId2" Type="http://schemas.openxmlformats.org/officeDocument/2006/relationships/vmlDrawing" Target="../drawings/vmlDrawing18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4" Type="http://schemas.openxmlformats.org/officeDocument/2006/relationships/comments" Target="../comments1.xml"/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5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6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4" Type="http://schemas.openxmlformats.org/officeDocument/2006/relationships/comments" Target="../comments2.xml"/><Relationship Id="rId1" Type="http://schemas.openxmlformats.org/officeDocument/2006/relationships/drawing" Target="../drawings/drawing6.xml"/><Relationship Id="rId2" Type="http://schemas.openxmlformats.org/officeDocument/2006/relationships/vmlDrawing" Target="../drawings/vmlDrawing7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Relationship Id="rId2" Type="http://schemas.openxmlformats.org/officeDocument/2006/relationships/vmlDrawing" Target="../drawings/vmlDrawing9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4" Type="http://schemas.openxmlformats.org/officeDocument/2006/relationships/comments" Target="../comments3.xml"/><Relationship Id="rId1" Type="http://schemas.openxmlformats.org/officeDocument/2006/relationships/drawing" Target="../drawings/drawing8.xml"/><Relationship Id="rId2" Type="http://schemas.openxmlformats.org/officeDocument/2006/relationships/vmlDrawing" Target="../drawings/vmlDrawing10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Relationship Id="rId2" Type="http://schemas.openxmlformats.org/officeDocument/2006/relationships/vmlDrawing" Target="../drawings/vmlDrawing1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M15"/>
  <sheetViews>
    <sheetView tabSelected="1" workbookViewId="0"/>
  </sheetViews>
  <sheetFormatPr baseColWidth="10" defaultColWidth="12.83203125" defaultRowHeight="30.75" customHeight="1" x14ac:dyDescent="0"/>
  <cols>
    <col min="1" max="1" width="12.83203125" style="2"/>
    <col min="2" max="2" width="10.5" style="2" customWidth="1"/>
    <col min="3" max="5" width="12.83203125" style="2"/>
    <col min="6" max="6" width="6.33203125" style="2" customWidth="1"/>
    <col min="7" max="7" width="12.83203125" style="2"/>
    <col min="8" max="8" width="17.5" style="2" customWidth="1"/>
    <col min="9" max="9" width="14.83203125" style="2" customWidth="1"/>
    <col min="10" max="16384" width="12.83203125" style="2"/>
  </cols>
  <sheetData>
    <row r="2" spans="2:13" ht="62" customHeight="1">
      <c r="B2" s="1"/>
      <c r="C2" s="1"/>
      <c r="D2" s="1"/>
      <c r="E2" s="1"/>
      <c r="F2" s="1"/>
      <c r="G2" s="280" t="s">
        <v>567</v>
      </c>
      <c r="H2" s="280"/>
      <c r="I2" s="280"/>
    </row>
    <row r="3" spans="2:13" ht="30.75" customHeight="1">
      <c r="B3" s="1"/>
      <c r="C3" s="1"/>
      <c r="D3" s="1"/>
      <c r="E3" s="1"/>
      <c r="J3" s="3"/>
      <c r="K3" s="3"/>
      <c r="L3" s="3"/>
      <c r="M3" s="3"/>
    </row>
    <row r="4" spans="2:13" ht="30.75" customHeight="1">
      <c r="B4" s="1"/>
      <c r="C4" s="1"/>
      <c r="D4" s="1"/>
      <c r="E4" s="1"/>
      <c r="J4" s="3"/>
      <c r="K4" s="3"/>
      <c r="L4" s="3"/>
      <c r="M4" s="3"/>
    </row>
    <row r="5" spans="2:13" ht="30.75" customHeight="1">
      <c r="B5" s="4"/>
      <c r="C5" s="5"/>
      <c r="D5" s="5"/>
      <c r="E5" s="5"/>
      <c r="F5" s="5"/>
      <c r="G5" s="5"/>
      <c r="H5" s="5"/>
      <c r="I5" s="6"/>
      <c r="J5" s="3"/>
      <c r="K5" s="3"/>
      <c r="L5" s="3"/>
      <c r="M5" s="3"/>
    </row>
    <row r="6" spans="2:13" ht="30.75" customHeight="1">
      <c r="B6" s="4"/>
      <c r="C6" s="5"/>
      <c r="D6" s="5"/>
      <c r="E6" s="5"/>
      <c r="F6" s="5"/>
      <c r="G6" s="5"/>
      <c r="H6" s="5"/>
      <c r="I6" s="6"/>
    </row>
    <row r="7" spans="2:13" ht="30.75" customHeight="1">
      <c r="B7" s="4"/>
      <c r="C7" s="6"/>
      <c r="D7" s="6"/>
      <c r="E7" s="6"/>
      <c r="F7" s="6"/>
      <c r="G7" s="6"/>
      <c r="H7" s="6"/>
      <c r="I7" s="6"/>
    </row>
    <row r="8" spans="2:13" ht="30.75" customHeight="1">
      <c r="B8" s="282" t="s">
        <v>396</v>
      </c>
      <c r="C8" s="282"/>
      <c r="D8" s="282"/>
      <c r="E8" s="282"/>
      <c r="F8" s="282"/>
      <c r="G8" s="282"/>
      <c r="H8" s="282"/>
      <c r="I8" s="282"/>
    </row>
    <row r="9" spans="2:13" ht="30.75" customHeight="1">
      <c r="B9" s="282"/>
      <c r="C9" s="282"/>
      <c r="D9" s="282"/>
      <c r="E9" s="282"/>
      <c r="F9" s="282"/>
      <c r="G9" s="282"/>
      <c r="H9" s="282"/>
      <c r="I9" s="282"/>
    </row>
    <row r="10" spans="2:13" ht="30.75" customHeight="1">
      <c r="B10" s="5"/>
      <c r="C10" s="5"/>
      <c r="D10" s="5"/>
      <c r="E10" s="5"/>
      <c r="F10" s="5"/>
      <c r="G10" s="5"/>
      <c r="H10" s="5"/>
      <c r="I10" s="5"/>
    </row>
    <row r="11" spans="2:13" ht="30.75" customHeight="1">
      <c r="B11" s="4"/>
      <c r="C11" s="5"/>
      <c r="D11" s="5"/>
      <c r="E11" s="5"/>
      <c r="F11" s="5"/>
      <c r="G11" s="5"/>
      <c r="H11" s="5"/>
      <c r="I11" s="7"/>
    </row>
    <row r="12" spans="2:13" ht="30.75" customHeight="1">
      <c r="B12" s="4"/>
      <c r="C12" s="5"/>
      <c r="D12" s="5"/>
      <c r="E12" s="5"/>
      <c r="F12" s="5"/>
      <c r="G12" s="5"/>
      <c r="H12" s="5"/>
      <c r="I12" s="4"/>
    </row>
    <row r="13" spans="2:13" ht="30.75" customHeight="1">
      <c r="B13" s="4"/>
      <c r="C13" s="5"/>
      <c r="D13" s="5"/>
      <c r="E13" s="5"/>
      <c r="F13" s="5"/>
      <c r="G13" s="5"/>
      <c r="H13" s="5"/>
      <c r="I13" s="4"/>
    </row>
    <row r="15" spans="2:13" ht="30.75" customHeight="1">
      <c r="B15" s="1"/>
      <c r="C15" s="281" t="s">
        <v>339</v>
      </c>
      <c r="D15" s="281"/>
      <c r="E15" s="281"/>
      <c r="F15" s="281"/>
      <c r="G15" s="281"/>
      <c r="H15" s="281"/>
      <c r="I15" s="1"/>
    </row>
  </sheetData>
  <mergeCells count="3">
    <mergeCell ref="G2:I2"/>
    <mergeCell ref="C15:H15"/>
    <mergeCell ref="B8:I9"/>
  </mergeCells>
  <phoneticPr fontId="38" type="noConversion"/>
  <pageMargins left="0.19" right="0.4" top="2.16" bottom="0.98" header="0.49" footer="0.49"/>
  <pageSetup scale="95" pageOrder="overThenDown" orientation="landscape" horizontalDpi="4294967292" verticalDpi="4294967292"/>
  <headerFooter>
    <oddHeader>&amp;L&amp;K000000&amp;G&amp;R&amp;"Roboto Medium,Normal"&amp;11&amp;K155E89Observatorio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97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N54"/>
  <sheetViews>
    <sheetView topLeftCell="B1" zoomScaleSheetLayoutView="30" workbookViewId="0">
      <pane xSplit="2" topLeftCell="D1" activePane="topRight" state="frozen"/>
      <selection activeCell="A4" sqref="A4:J16"/>
      <selection pane="topRight" activeCell="B1" sqref="B1"/>
    </sheetView>
  </sheetViews>
  <sheetFormatPr baseColWidth="10" defaultColWidth="8.83203125" defaultRowHeight="30.75" customHeight="1" x14ac:dyDescent="0"/>
  <cols>
    <col min="1" max="1" width="8.83203125" style="36"/>
    <col min="2" max="2" width="12.83203125" style="36" customWidth="1"/>
    <col min="3" max="3" width="50.83203125" style="36" customWidth="1"/>
    <col min="4" max="4" width="27.33203125" style="36" customWidth="1"/>
    <col min="5" max="5" width="26.33203125" style="36" customWidth="1"/>
    <col min="6" max="6" width="26.6640625" style="36" customWidth="1"/>
    <col min="7" max="7" width="28" style="36" customWidth="1"/>
    <col min="8" max="8" width="26.83203125" style="36" customWidth="1"/>
    <col min="9" max="9" width="27" style="36" customWidth="1"/>
    <col min="10" max="10" width="18.33203125" style="36" customWidth="1"/>
    <col min="11" max="11" width="18.5" style="36" customWidth="1"/>
    <col min="12" max="12" width="25.33203125" style="36" customWidth="1"/>
    <col min="13" max="13" width="18.1640625" style="36" customWidth="1"/>
    <col min="14" max="16384" width="8.83203125" style="36"/>
  </cols>
  <sheetData>
    <row r="1" spans="2:13" s="2" customFormat="1" ht="30.75" customHeight="1"/>
    <row r="2" spans="2:13" s="2" customFormat="1" ht="62" customHeight="1">
      <c r="B2" s="1"/>
      <c r="C2" s="1"/>
      <c r="D2" s="1"/>
      <c r="E2" s="1"/>
      <c r="F2" s="1"/>
      <c r="L2" s="280" t="s">
        <v>567</v>
      </c>
      <c r="M2" s="280"/>
    </row>
    <row r="3" spans="2:13" s="2" customFormat="1" ht="30.75" customHeight="1">
      <c r="B3" s="1"/>
      <c r="C3" s="1"/>
      <c r="D3" s="1"/>
      <c r="E3" s="1"/>
      <c r="J3" s="3"/>
      <c r="K3" s="3"/>
      <c r="L3" s="3"/>
      <c r="M3" s="3"/>
    </row>
    <row r="4" spans="2:13" s="2" customFormat="1" ht="30.75" customHeight="1">
      <c r="B4" s="1"/>
      <c r="C4" s="1"/>
      <c r="D4" s="1"/>
      <c r="E4" s="1"/>
      <c r="J4" s="3"/>
      <c r="K4" s="3"/>
      <c r="L4" s="3"/>
      <c r="M4" s="3"/>
    </row>
    <row r="6" spans="2:13" ht="51" customHeight="1">
      <c r="C6" s="210" t="s">
        <v>475</v>
      </c>
      <c r="D6" s="210"/>
      <c r="E6" s="210"/>
      <c r="F6" s="210"/>
      <c r="G6" s="210"/>
      <c r="H6" s="210"/>
      <c r="I6" s="210"/>
      <c r="J6" s="210"/>
      <c r="K6" s="210"/>
      <c r="L6" s="210"/>
      <c r="M6" s="210"/>
    </row>
    <row r="7" spans="2:13" ht="30.75" customHeight="1"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</row>
    <row r="8" spans="2:13" ht="30.75" customHeight="1">
      <c r="C8" s="40"/>
      <c r="D8" s="40"/>
      <c r="E8" s="40"/>
      <c r="F8" s="40"/>
      <c r="G8" s="40"/>
      <c r="H8" s="40"/>
      <c r="I8" s="40"/>
      <c r="J8" s="40"/>
      <c r="K8" s="40"/>
      <c r="L8" s="40"/>
      <c r="M8" s="216" t="s">
        <v>319</v>
      </c>
    </row>
    <row r="9" spans="2:13" ht="30.75" customHeight="1">
      <c r="C9" s="337" t="s">
        <v>28</v>
      </c>
      <c r="D9" s="305" t="s">
        <v>476</v>
      </c>
      <c r="E9" s="305" t="s">
        <v>317</v>
      </c>
      <c r="F9" s="305" t="s">
        <v>217</v>
      </c>
      <c r="G9" s="305"/>
      <c r="H9" s="305"/>
      <c r="I9" s="305"/>
      <c r="J9" s="305" t="s">
        <v>216</v>
      </c>
      <c r="K9" s="305"/>
      <c r="L9" s="305"/>
      <c r="M9" s="305"/>
    </row>
    <row r="10" spans="2:13" ht="30.75" customHeight="1">
      <c r="C10" s="337"/>
      <c r="D10" s="305"/>
      <c r="E10" s="305"/>
      <c r="F10" s="265" t="s">
        <v>214</v>
      </c>
      <c r="G10" s="265" t="s">
        <v>477</v>
      </c>
      <c r="H10" s="265" t="s">
        <v>215</v>
      </c>
      <c r="I10" s="265" t="s">
        <v>419</v>
      </c>
      <c r="J10" s="265" t="s">
        <v>214</v>
      </c>
      <c r="K10" s="265" t="s">
        <v>477</v>
      </c>
      <c r="L10" s="265" t="s">
        <v>215</v>
      </c>
      <c r="M10" s="265" t="s">
        <v>46</v>
      </c>
    </row>
    <row r="11" spans="2:13" ht="30.75" customHeight="1">
      <c r="C11" s="52" t="s">
        <v>204</v>
      </c>
      <c r="D11" s="124"/>
      <c r="E11" s="124"/>
      <c r="F11" s="124"/>
      <c r="G11" s="124"/>
      <c r="H11" s="124"/>
      <c r="I11" s="124"/>
      <c r="J11" s="42"/>
      <c r="K11" s="42"/>
      <c r="L11" s="39"/>
      <c r="M11" s="39"/>
    </row>
    <row r="12" spans="2:13" ht="30.75" customHeight="1">
      <c r="C12" s="52" t="s">
        <v>203</v>
      </c>
      <c r="D12" s="124"/>
      <c r="E12" s="124"/>
      <c r="F12" s="124"/>
      <c r="G12" s="124"/>
      <c r="H12" s="124"/>
      <c r="I12" s="124"/>
      <c r="J12" s="42"/>
      <c r="K12" s="42"/>
      <c r="L12" s="39"/>
      <c r="M12" s="39"/>
    </row>
    <row r="13" spans="2:13" ht="30.75" customHeight="1">
      <c r="C13" s="52" t="s">
        <v>478</v>
      </c>
      <c r="D13" s="124"/>
      <c r="E13" s="124"/>
      <c r="F13" s="124"/>
      <c r="G13" s="124"/>
      <c r="H13" s="124"/>
      <c r="I13" s="124"/>
      <c r="J13" s="42"/>
      <c r="K13" s="42"/>
      <c r="L13" s="39"/>
      <c r="M13" s="39"/>
    </row>
    <row r="14" spans="2:13" ht="30.75" customHeight="1">
      <c r="C14" s="52" t="s">
        <v>205</v>
      </c>
      <c r="D14" s="124"/>
      <c r="E14" s="124"/>
      <c r="F14" s="124"/>
      <c r="G14" s="124"/>
      <c r="H14" s="124"/>
      <c r="I14" s="124"/>
      <c r="J14" s="42"/>
      <c r="K14" s="42"/>
      <c r="L14" s="39"/>
      <c r="M14" s="39"/>
    </row>
    <row r="15" spans="2:13" ht="30.75" customHeight="1">
      <c r="C15" s="52" t="s">
        <v>183</v>
      </c>
      <c r="D15" s="124"/>
      <c r="E15" s="124"/>
      <c r="F15" s="124"/>
      <c r="G15" s="124"/>
      <c r="H15" s="124"/>
      <c r="I15" s="124"/>
      <c r="J15" s="42"/>
      <c r="K15" s="42"/>
      <c r="L15" s="39"/>
      <c r="M15" s="39"/>
    </row>
    <row r="16" spans="2:13" ht="30.75" customHeight="1">
      <c r="C16" s="160" t="s">
        <v>66</v>
      </c>
      <c r="D16" s="124"/>
      <c r="E16" s="124"/>
      <c r="F16" s="124"/>
      <c r="G16" s="124"/>
      <c r="H16" s="124"/>
      <c r="I16" s="217"/>
      <c r="J16" s="42"/>
      <c r="K16" s="42"/>
      <c r="L16" s="42"/>
      <c r="M16" s="218"/>
    </row>
    <row r="17" spans="3:13" ht="30.75" customHeight="1">
      <c r="C17" s="160" t="s">
        <v>22</v>
      </c>
      <c r="D17" s="124"/>
      <c r="E17" s="124"/>
      <c r="F17" s="124"/>
      <c r="G17" s="124"/>
      <c r="H17" s="124"/>
      <c r="I17" s="124"/>
      <c r="J17" s="42"/>
      <c r="K17" s="42"/>
      <c r="L17" s="42"/>
      <c r="M17" s="42"/>
    </row>
    <row r="18" spans="3:13" ht="30.75" customHeight="1">
      <c r="C18" s="160" t="s">
        <v>23</v>
      </c>
      <c r="D18" s="124"/>
      <c r="E18" s="124"/>
      <c r="F18" s="124"/>
      <c r="G18" s="124"/>
      <c r="H18" s="124"/>
      <c r="I18" s="124"/>
      <c r="J18" s="42"/>
      <c r="K18" s="42"/>
      <c r="L18" s="42"/>
      <c r="M18" s="42"/>
    </row>
    <row r="19" spans="3:13" ht="30.75" customHeight="1">
      <c r="C19" s="160" t="s">
        <v>382</v>
      </c>
      <c r="D19" s="42">
        <v>2.38</v>
      </c>
      <c r="E19" s="42"/>
      <c r="F19" s="42"/>
      <c r="G19" s="42"/>
      <c r="H19" s="42"/>
      <c r="I19" s="42"/>
      <c r="J19" s="218"/>
      <c r="K19" s="218"/>
      <c r="L19" s="218"/>
      <c r="M19" s="218"/>
    </row>
    <row r="20" spans="3:13" ht="30.75" customHeight="1">
      <c r="C20" s="160" t="s">
        <v>383</v>
      </c>
      <c r="D20" s="42">
        <v>2.38</v>
      </c>
      <c r="E20" s="124"/>
      <c r="F20" s="124"/>
      <c r="G20" s="124"/>
      <c r="H20" s="124"/>
      <c r="I20" s="124"/>
      <c r="J20" s="42"/>
      <c r="K20" s="42"/>
      <c r="L20" s="42"/>
      <c r="M20" s="42"/>
    </row>
    <row r="21" spans="3:13" ht="30.75" customHeight="1">
      <c r="C21" s="160" t="s">
        <v>384</v>
      </c>
      <c r="D21" s="124"/>
      <c r="E21" s="124"/>
      <c r="F21" s="124"/>
      <c r="G21" s="124"/>
      <c r="H21" s="124"/>
      <c r="I21" s="124"/>
      <c r="J21" s="42"/>
      <c r="K21" s="42"/>
      <c r="L21" s="42"/>
      <c r="M21" s="42"/>
    </row>
    <row r="22" spans="3:13" ht="30.75" customHeight="1">
      <c r="C22" s="160" t="s">
        <v>24</v>
      </c>
      <c r="D22" s="42"/>
      <c r="E22" s="42"/>
      <c r="F22" s="219"/>
      <c r="G22" s="42"/>
      <c r="H22" s="218"/>
      <c r="I22" s="124"/>
      <c r="J22" s="218"/>
      <c r="K22" s="218"/>
      <c r="L22" s="218"/>
      <c r="M22" s="218"/>
    </row>
    <row r="23" spans="3:13" ht="30.75" customHeight="1">
      <c r="C23" s="160" t="s">
        <v>25</v>
      </c>
      <c r="D23" s="124"/>
      <c r="E23" s="124"/>
      <c r="F23" s="218"/>
      <c r="G23" s="42"/>
      <c r="H23" s="218"/>
      <c r="I23" s="124"/>
      <c r="J23" s="218"/>
      <c r="K23" s="218"/>
      <c r="L23" s="218"/>
      <c r="M23" s="218"/>
    </row>
    <row r="24" spans="3:13" ht="30.75" customHeight="1">
      <c r="C24" s="160" t="s">
        <v>153</v>
      </c>
      <c r="D24" s="124"/>
      <c r="E24" s="124"/>
      <c r="F24" s="218"/>
      <c r="G24" s="42"/>
      <c r="H24" s="218"/>
      <c r="I24" s="124"/>
      <c r="J24" s="218"/>
      <c r="K24" s="218"/>
      <c r="L24" s="218"/>
      <c r="M24" s="218"/>
    </row>
    <row r="25" spans="3:13" ht="30.75" customHeight="1">
      <c r="C25" s="112"/>
      <c r="D25" s="103"/>
      <c r="E25" s="103"/>
      <c r="F25" s="220"/>
      <c r="G25" s="116"/>
      <c r="H25" s="220"/>
      <c r="I25" s="103"/>
      <c r="J25" s="220"/>
      <c r="K25" s="220"/>
      <c r="L25" s="220"/>
      <c r="M25" s="220"/>
    </row>
    <row r="26" spans="3:13" ht="25" customHeight="1">
      <c r="D26" s="314" t="s">
        <v>479</v>
      </c>
      <c r="E26" s="314"/>
      <c r="F26" s="314"/>
      <c r="G26" s="314"/>
      <c r="H26" s="314"/>
      <c r="I26" s="314"/>
      <c r="J26" s="314"/>
      <c r="K26" s="314"/>
      <c r="L26" s="314"/>
      <c r="M26" s="314"/>
    </row>
    <row r="27" spans="3:13" ht="25" customHeight="1">
      <c r="D27" s="315" t="s">
        <v>538</v>
      </c>
      <c r="E27" s="315"/>
      <c r="F27" s="315"/>
      <c r="G27" s="315"/>
      <c r="H27" s="315"/>
      <c r="I27" s="315"/>
      <c r="J27" s="315"/>
      <c r="K27" s="315"/>
      <c r="L27" s="315"/>
      <c r="M27" s="315"/>
    </row>
    <row r="29" spans="3:13" ht="51" customHeight="1">
      <c r="C29" s="210" t="s">
        <v>480</v>
      </c>
      <c r="D29" s="210"/>
      <c r="E29" s="210"/>
      <c r="F29" s="210"/>
      <c r="G29" s="210"/>
      <c r="H29" s="210"/>
      <c r="I29" s="210"/>
      <c r="J29" s="210"/>
      <c r="K29" s="210"/>
    </row>
    <row r="30" spans="3:13" ht="30.75" customHeight="1">
      <c r="C30" s="40"/>
      <c r="F30" s="40"/>
      <c r="G30" s="40"/>
      <c r="H30" s="40"/>
      <c r="I30" s="40"/>
      <c r="J30" s="40"/>
      <c r="L30" s="40"/>
      <c r="M30" s="40"/>
    </row>
    <row r="31" spans="3:13" ht="30.75" customHeight="1">
      <c r="C31" s="40"/>
      <c r="F31" s="40"/>
      <c r="G31" s="40"/>
      <c r="H31" s="40"/>
      <c r="I31" s="40"/>
      <c r="J31" s="40"/>
      <c r="K31" s="216" t="s">
        <v>319</v>
      </c>
      <c r="L31" s="40"/>
      <c r="M31" s="40"/>
    </row>
    <row r="32" spans="3:13" ht="50" customHeight="1">
      <c r="C32" s="279" t="s">
        <v>28</v>
      </c>
      <c r="D32" s="91" t="s">
        <v>95</v>
      </c>
      <c r="E32" s="91" t="s">
        <v>96</v>
      </c>
      <c r="F32" s="91" t="s">
        <v>481</v>
      </c>
      <c r="G32" s="91" t="s">
        <v>482</v>
      </c>
      <c r="H32" s="305" t="s">
        <v>483</v>
      </c>
      <c r="I32" s="305"/>
      <c r="J32" s="305"/>
      <c r="K32" s="305"/>
    </row>
    <row r="33" spans="3:11" ht="30.75" customHeight="1">
      <c r="C33" s="52" t="s">
        <v>204</v>
      </c>
      <c r="D33" s="83"/>
      <c r="E33" s="83"/>
      <c r="F33" s="83"/>
      <c r="G33" s="83"/>
      <c r="H33" s="343"/>
      <c r="I33" s="343"/>
      <c r="J33" s="343"/>
      <c r="K33" s="343"/>
    </row>
    <row r="34" spans="3:11" ht="30.75" customHeight="1">
      <c r="C34" s="52" t="s">
        <v>203</v>
      </c>
      <c r="D34" s="83"/>
      <c r="E34" s="83"/>
      <c r="F34" s="83"/>
      <c r="G34" s="83"/>
      <c r="H34" s="343"/>
      <c r="I34" s="343"/>
      <c r="J34" s="343"/>
      <c r="K34" s="343"/>
    </row>
    <row r="35" spans="3:11" ht="30.75" customHeight="1">
      <c r="C35" s="52" t="s">
        <v>206</v>
      </c>
      <c r="D35" s="83"/>
      <c r="E35" s="83">
        <v>70729.600000000006</v>
      </c>
      <c r="F35" s="83"/>
      <c r="G35" s="83"/>
      <c r="H35" s="343"/>
      <c r="I35" s="343"/>
      <c r="J35" s="343"/>
      <c r="K35" s="343"/>
    </row>
    <row r="36" spans="3:11" ht="30.75" customHeight="1">
      <c r="C36" s="52" t="s">
        <v>205</v>
      </c>
      <c r="D36" s="83"/>
      <c r="E36" s="83"/>
      <c r="F36" s="83"/>
      <c r="G36" s="83"/>
      <c r="H36" s="343"/>
      <c r="I36" s="343"/>
      <c r="J36" s="343"/>
      <c r="K36" s="343"/>
    </row>
    <row r="37" spans="3:11" ht="30.75" customHeight="1">
      <c r="C37" s="52" t="s">
        <v>183</v>
      </c>
      <c r="D37" s="83"/>
      <c r="E37" s="83"/>
      <c r="F37" s="83"/>
      <c r="G37" s="83"/>
      <c r="H37" s="343"/>
      <c r="I37" s="343"/>
      <c r="J37" s="343"/>
      <c r="K37" s="343"/>
    </row>
    <row r="38" spans="3:11" ht="30.75" customHeight="1">
      <c r="C38" s="160" t="s">
        <v>66</v>
      </c>
      <c r="D38" s="83"/>
      <c r="E38" s="83"/>
      <c r="F38" s="83"/>
      <c r="G38" s="83"/>
      <c r="H38" s="343"/>
      <c r="I38" s="343"/>
      <c r="J38" s="343"/>
      <c r="K38" s="343"/>
    </row>
    <row r="39" spans="3:11" ht="30.75" customHeight="1">
      <c r="C39" s="160" t="s">
        <v>22</v>
      </c>
      <c r="D39" s="106"/>
      <c r="E39" s="106"/>
      <c r="F39" s="106"/>
      <c r="G39" s="106"/>
      <c r="H39" s="343"/>
      <c r="I39" s="343"/>
      <c r="J39" s="343"/>
      <c r="K39" s="343"/>
    </row>
    <row r="40" spans="3:11" ht="30.75" customHeight="1">
      <c r="C40" s="160" t="s">
        <v>23</v>
      </c>
      <c r="D40" s="260"/>
      <c r="E40" s="83"/>
      <c r="F40" s="260"/>
      <c r="G40" s="260"/>
      <c r="H40" s="345"/>
      <c r="I40" s="345"/>
      <c r="J40" s="345"/>
      <c r="K40" s="345"/>
    </row>
    <row r="41" spans="3:11" ht="30.75" customHeight="1">
      <c r="C41" s="160" t="s">
        <v>382</v>
      </c>
      <c r="D41" s="261"/>
      <c r="E41" s="148">
        <v>802593.36300348642</v>
      </c>
      <c r="F41" s="46"/>
      <c r="G41" s="46"/>
      <c r="H41" s="346"/>
      <c r="I41" s="346"/>
      <c r="J41" s="346"/>
      <c r="K41" s="346"/>
    </row>
    <row r="42" spans="3:11" ht="30.75" customHeight="1">
      <c r="C42" s="160" t="s">
        <v>383</v>
      </c>
      <c r="D42" s="106"/>
      <c r="E42" s="106">
        <v>100302.36077318026</v>
      </c>
      <c r="F42" s="106"/>
      <c r="G42" s="106"/>
      <c r="H42" s="343"/>
      <c r="I42" s="343"/>
      <c r="J42" s="343"/>
      <c r="K42" s="343"/>
    </row>
    <row r="43" spans="3:11" ht="30.75" customHeight="1">
      <c r="C43" s="160" t="s">
        <v>384</v>
      </c>
      <c r="D43" s="106"/>
      <c r="E43" s="106"/>
      <c r="F43" s="106"/>
      <c r="G43" s="106"/>
      <c r="H43" s="343"/>
      <c r="I43" s="343"/>
      <c r="J43" s="343"/>
      <c r="K43" s="343"/>
    </row>
    <row r="44" spans="3:11" ht="30.75" customHeight="1">
      <c r="C44" s="160" t="s">
        <v>24</v>
      </c>
      <c r="D44" s="46"/>
      <c r="E44" s="106"/>
      <c r="F44" s="106"/>
      <c r="G44" s="106"/>
      <c r="H44" s="344"/>
      <c r="I44" s="344"/>
      <c r="J44" s="344"/>
      <c r="K44" s="344"/>
    </row>
    <row r="45" spans="3:11" ht="30.75" customHeight="1">
      <c r="C45" s="160" t="s">
        <v>25</v>
      </c>
      <c r="D45" s="46"/>
      <c r="E45" s="106"/>
      <c r="F45" s="106"/>
      <c r="G45" s="106"/>
      <c r="H45" s="344"/>
      <c r="I45" s="344"/>
      <c r="J45" s="344"/>
      <c r="K45" s="344"/>
    </row>
    <row r="46" spans="3:11" ht="30.75" customHeight="1">
      <c r="C46" s="160" t="s">
        <v>153</v>
      </c>
      <c r="D46" s="46"/>
      <c r="E46" s="106"/>
      <c r="F46" s="106"/>
      <c r="G46" s="106"/>
      <c r="H46" s="343"/>
      <c r="I46" s="343"/>
      <c r="J46" s="343"/>
      <c r="K46" s="343"/>
    </row>
    <row r="47" spans="3:11" ht="30.75" customHeight="1">
      <c r="C47" s="125" t="s">
        <v>31</v>
      </c>
      <c r="D47" s="262"/>
      <c r="E47" s="262"/>
      <c r="F47" s="263"/>
      <c r="G47" s="263"/>
      <c r="H47" s="341"/>
      <c r="I47" s="341"/>
      <c r="J47" s="341"/>
      <c r="K47" s="341"/>
    </row>
    <row r="48" spans="3:11" ht="30.75" customHeight="1">
      <c r="C48" s="222"/>
      <c r="D48" s="90"/>
      <c r="E48" s="90"/>
      <c r="F48" s="89"/>
      <c r="G48" s="89"/>
      <c r="H48" s="113"/>
      <c r="I48" s="113"/>
      <c r="J48" s="113"/>
      <c r="K48" s="113"/>
    </row>
    <row r="49" spans="3:14" ht="25" customHeight="1">
      <c r="D49" s="300" t="s">
        <v>484</v>
      </c>
      <c r="E49" s="300"/>
      <c r="F49" s="300"/>
      <c r="G49" s="300"/>
      <c r="H49" s="300"/>
      <c r="I49" s="300"/>
      <c r="J49" s="300"/>
      <c r="K49" s="300"/>
      <c r="L49" s="192"/>
      <c r="M49" s="40"/>
    </row>
    <row r="50" spans="3:14" ht="25" customHeight="1">
      <c r="D50" s="342" t="s">
        <v>485</v>
      </c>
      <c r="E50" s="342"/>
      <c r="F50" s="342"/>
      <c r="G50" s="342"/>
      <c r="H50" s="342"/>
      <c r="I50" s="342"/>
      <c r="J50" s="342"/>
      <c r="K50" s="342"/>
    </row>
    <row r="51" spans="3:14" ht="30.75" customHeight="1">
      <c r="D51" s="167"/>
      <c r="E51" s="167"/>
      <c r="F51" s="167"/>
      <c r="G51" s="167"/>
      <c r="H51" s="167"/>
      <c r="I51" s="167"/>
      <c r="J51" s="167"/>
      <c r="K51" s="167"/>
      <c r="L51" s="1"/>
    </row>
    <row r="52" spans="3:14" s="268" customFormat="1" ht="30.75" customHeight="1">
      <c r="C52" s="269" t="s">
        <v>558</v>
      </c>
      <c r="D52" s="271"/>
      <c r="K52" s="269" t="s">
        <v>560</v>
      </c>
      <c r="L52" s="267"/>
    </row>
    <row r="54" spans="3:14" ht="50" customHeight="1">
      <c r="C54" s="299" t="s">
        <v>345</v>
      </c>
      <c r="D54" s="299"/>
      <c r="E54" s="299"/>
      <c r="F54" s="299"/>
      <c r="G54" s="299"/>
      <c r="H54" s="299"/>
      <c r="I54" s="299"/>
      <c r="J54" s="299"/>
      <c r="K54" s="299"/>
      <c r="L54" s="94"/>
      <c r="M54" s="94"/>
      <c r="N54" s="94"/>
    </row>
  </sheetData>
  <mergeCells count="27">
    <mergeCell ref="D26:M26"/>
    <mergeCell ref="D27:M27"/>
    <mergeCell ref="L2:M2"/>
    <mergeCell ref="C9:C10"/>
    <mergeCell ref="D9:D10"/>
    <mergeCell ref="E9:E10"/>
    <mergeCell ref="F9:I9"/>
    <mergeCell ref="J9:M9"/>
    <mergeCell ref="H41:K41"/>
    <mergeCell ref="H32:K32"/>
    <mergeCell ref="H33:K33"/>
    <mergeCell ref="H34:K34"/>
    <mergeCell ref="H35:K35"/>
    <mergeCell ref="H36:K36"/>
    <mergeCell ref="H37:K37"/>
    <mergeCell ref="H38:K38"/>
    <mergeCell ref="H39:K39"/>
    <mergeCell ref="H40:K40"/>
    <mergeCell ref="H47:K47"/>
    <mergeCell ref="D49:K49"/>
    <mergeCell ref="D50:K50"/>
    <mergeCell ref="C54:K54"/>
    <mergeCell ref="H42:K42"/>
    <mergeCell ref="H43:K43"/>
    <mergeCell ref="H44:K44"/>
    <mergeCell ref="H45:K45"/>
    <mergeCell ref="H46:K46"/>
  </mergeCells>
  <phoneticPr fontId="38" type="noConversion"/>
  <hyperlinks>
    <hyperlink ref="C54" location="'lista de datos'!A1" display="Volver al índice"/>
    <hyperlink ref="K52" location="'energía '!A1" display="Siguiente   "/>
    <hyperlink ref="C52" location="'oferta tp publico '!A1" display="  Atrás "/>
    <hyperlink ref="C54:K54" location="'lista de datos '!A1" display="Volver al índice"/>
  </hyperlinks>
  <pageMargins left="0.19" right="0.4" top="1.77" bottom="0.98" header="0.49" footer="0.49"/>
  <pageSetup scale="38" fitToHeight="2" pageOrder="overThenDown" orientation="landscape" horizontalDpi="4294967292" verticalDpi="4294967292"/>
  <headerFooter>
    <oddHeader>&amp;L&amp;K000000&amp;G&amp;R&amp;"Roboto Medium,Normal"&amp;11&amp;K155E89Observatorio de Movilidad Urbana</oddHeader>
  </headerFooter>
  <rowBreaks count="1" manualBreakCount="1">
    <brk id="27" min="1" max="13" man="1"/>
  </rowBreaks>
  <drawing r:id="rId1"/>
  <legacyDrawingHF r:id="rId2"/>
  <extLst>
    <ext xmlns:mx="http://schemas.microsoft.com/office/mac/excel/2008/main" uri="{64002731-A6B0-56B0-2670-7721B7C09600}">
      <mx:PLV Mode="0" OnePage="0" WScale="39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P36"/>
  <sheetViews>
    <sheetView zoomScaleSheetLayoutView="50" workbookViewId="0"/>
  </sheetViews>
  <sheetFormatPr baseColWidth="10" defaultColWidth="8.83203125" defaultRowHeight="30.75" customHeight="1" x14ac:dyDescent="0"/>
  <cols>
    <col min="1" max="1" width="12.83203125" style="36" customWidth="1"/>
    <col min="2" max="2" width="34.1640625" style="36" customWidth="1"/>
    <col min="3" max="9" width="21.83203125" style="36" customWidth="1"/>
    <col min="10" max="10" width="8.83203125" style="36"/>
    <col min="11" max="11" width="8.83203125" style="36" customWidth="1"/>
    <col min="12" max="16384" width="8.83203125" style="36"/>
  </cols>
  <sheetData>
    <row r="1" spans="2:16" s="2" customFormat="1" ht="30.75" customHeight="1"/>
    <row r="2" spans="2:16" s="2" customFormat="1" ht="62" customHeight="1">
      <c r="B2" s="1"/>
      <c r="C2" s="1"/>
      <c r="D2" s="1"/>
      <c r="F2" s="223"/>
      <c r="H2" s="280" t="s">
        <v>567</v>
      </c>
      <c r="I2" s="280"/>
    </row>
    <row r="3" spans="2:16" s="2" customFormat="1" ht="30.75" customHeight="1">
      <c r="B3" s="1"/>
      <c r="C3" s="1"/>
      <c r="D3" s="1"/>
      <c r="E3" s="1"/>
      <c r="J3" s="3"/>
      <c r="K3" s="3"/>
      <c r="L3" s="3"/>
      <c r="M3" s="3"/>
    </row>
    <row r="4" spans="2:16" s="2" customFormat="1" ht="30.75" customHeight="1">
      <c r="B4" s="1"/>
      <c r="C4" s="1"/>
      <c r="D4" s="1"/>
      <c r="E4" s="1"/>
      <c r="J4" s="3"/>
      <c r="K4" s="3"/>
      <c r="L4" s="3"/>
      <c r="M4" s="3"/>
    </row>
    <row r="6" spans="2:16" ht="51" customHeight="1">
      <c r="B6" s="210" t="s">
        <v>486</v>
      </c>
      <c r="C6" s="210"/>
      <c r="D6" s="210"/>
      <c r="E6" s="210"/>
      <c r="F6" s="210"/>
      <c r="G6" s="210"/>
      <c r="H6" s="210"/>
      <c r="I6" s="210"/>
      <c r="J6" s="1"/>
      <c r="K6" s="1"/>
      <c r="L6" s="1"/>
      <c r="M6" s="1"/>
      <c r="N6" s="1"/>
      <c r="O6" s="1"/>
      <c r="P6" s="1"/>
    </row>
    <row r="7" spans="2:16" ht="30.75" customHeight="1">
      <c r="B7" s="40"/>
      <c r="C7" s="40"/>
      <c r="D7" s="40"/>
      <c r="E7" s="40"/>
      <c r="F7" s="40"/>
      <c r="G7" s="40"/>
      <c r="H7" s="40"/>
      <c r="J7" s="1"/>
      <c r="K7" s="1"/>
      <c r="L7" s="1"/>
      <c r="M7" s="1"/>
      <c r="N7" s="1"/>
      <c r="O7" s="1"/>
      <c r="P7" s="1"/>
    </row>
    <row r="8" spans="2:16" ht="30.75" customHeight="1">
      <c r="B8" s="40"/>
      <c r="C8" s="40"/>
      <c r="D8" s="40"/>
      <c r="E8" s="40"/>
      <c r="F8" s="40"/>
      <c r="G8" s="40"/>
      <c r="H8" s="40"/>
      <c r="I8" s="74" t="s">
        <v>319</v>
      </c>
      <c r="J8" s="1"/>
      <c r="K8" s="1"/>
      <c r="L8" s="1"/>
      <c r="M8" s="1"/>
      <c r="N8" s="1"/>
      <c r="O8" s="1"/>
      <c r="P8" s="1"/>
    </row>
    <row r="9" spans="2:16" ht="30.75" customHeight="1">
      <c r="B9" s="322" t="s">
        <v>62</v>
      </c>
      <c r="C9" s="266" t="s">
        <v>33</v>
      </c>
      <c r="D9" s="266" t="s">
        <v>126</v>
      </c>
      <c r="E9" s="266" t="s">
        <v>35</v>
      </c>
      <c r="F9" s="266" t="s">
        <v>175</v>
      </c>
      <c r="G9" s="266" t="s">
        <v>176</v>
      </c>
      <c r="H9" s="266" t="s">
        <v>36</v>
      </c>
      <c r="I9" s="331" t="s">
        <v>487</v>
      </c>
      <c r="J9" s="116"/>
      <c r="K9" s="103"/>
      <c r="L9" s="116"/>
      <c r="M9" s="116"/>
      <c r="N9" s="116"/>
      <c r="O9" s="116"/>
      <c r="P9" s="1"/>
    </row>
    <row r="10" spans="2:16" ht="30.75" customHeight="1">
      <c r="B10" s="323"/>
      <c r="C10" s="266" t="s">
        <v>34</v>
      </c>
      <c r="D10" s="266" t="s">
        <v>34</v>
      </c>
      <c r="E10" s="266" t="s">
        <v>34</v>
      </c>
      <c r="F10" s="266" t="s">
        <v>111</v>
      </c>
      <c r="G10" s="266" t="s">
        <v>111</v>
      </c>
      <c r="H10" s="266" t="s">
        <v>37</v>
      </c>
      <c r="I10" s="331"/>
    </row>
    <row r="11" spans="2:16" ht="30.75" customHeight="1">
      <c r="B11" s="160" t="s">
        <v>173</v>
      </c>
      <c r="C11" s="39">
        <v>0.1</v>
      </c>
      <c r="D11" s="39">
        <v>0.14000000000000001</v>
      </c>
      <c r="E11" s="39">
        <v>0</v>
      </c>
      <c r="F11" s="39">
        <v>0</v>
      </c>
      <c r="G11" s="79">
        <v>0</v>
      </c>
      <c r="H11" s="42">
        <v>0</v>
      </c>
      <c r="I11" s="39">
        <v>0</v>
      </c>
    </row>
    <row r="12" spans="2:16" ht="30.75" customHeight="1">
      <c r="B12" s="160" t="s">
        <v>174</v>
      </c>
      <c r="C12" s="39">
        <v>0.04</v>
      </c>
      <c r="D12" s="39">
        <v>0</v>
      </c>
      <c r="E12" s="39">
        <v>0</v>
      </c>
      <c r="F12" s="39">
        <v>0</v>
      </c>
      <c r="G12" s="39">
        <v>0</v>
      </c>
      <c r="H12" s="42">
        <v>0</v>
      </c>
      <c r="I12" s="39">
        <v>0</v>
      </c>
      <c r="K12" s="105"/>
    </row>
    <row r="13" spans="2:16" ht="30.75" customHeight="1">
      <c r="B13" s="160" t="s">
        <v>197</v>
      </c>
      <c r="C13" s="39">
        <v>0.1</v>
      </c>
      <c r="D13" s="39">
        <v>0.14000000000000001</v>
      </c>
      <c r="E13" s="42">
        <v>0</v>
      </c>
      <c r="F13" s="39">
        <v>0</v>
      </c>
      <c r="G13" s="42">
        <v>0</v>
      </c>
      <c r="H13" s="42">
        <v>0</v>
      </c>
      <c r="I13" s="39">
        <v>0</v>
      </c>
    </row>
    <row r="14" spans="2:16" ht="30.75" customHeight="1">
      <c r="B14" s="160" t="s">
        <v>135</v>
      </c>
      <c r="C14" s="42">
        <v>0</v>
      </c>
      <c r="D14" s="39">
        <v>0</v>
      </c>
      <c r="E14" s="42">
        <v>0</v>
      </c>
      <c r="F14" s="39">
        <v>0</v>
      </c>
      <c r="G14" s="42">
        <v>0</v>
      </c>
      <c r="H14" s="42">
        <v>0</v>
      </c>
      <c r="I14" s="39">
        <v>0</v>
      </c>
    </row>
    <row r="15" spans="2:16" ht="30.75" customHeight="1">
      <c r="B15" s="160" t="s">
        <v>225</v>
      </c>
      <c r="C15" s="42">
        <v>0</v>
      </c>
      <c r="D15" s="39">
        <v>0</v>
      </c>
      <c r="E15" s="42">
        <v>0</v>
      </c>
      <c r="F15" s="39">
        <v>0</v>
      </c>
      <c r="G15" s="42">
        <v>0</v>
      </c>
      <c r="H15" s="42">
        <v>0</v>
      </c>
      <c r="I15" s="39">
        <v>0</v>
      </c>
    </row>
    <row r="16" spans="2:16" ht="30.75" customHeight="1">
      <c r="B16" s="160" t="s">
        <v>133</v>
      </c>
      <c r="C16" s="42">
        <v>0</v>
      </c>
      <c r="D16" s="39">
        <v>0</v>
      </c>
      <c r="E16" s="42">
        <v>0</v>
      </c>
      <c r="F16" s="39">
        <v>0</v>
      </c>
      <c r="G16" s="42">
        <v>0</v>
      </c>
      <c r="H16" s="42">
        <v>0</v>
      </c>
      <c r="I16" s="39">
        <v>0</v>
      </c>
    </row>
    <row r="17" spans="2:11" ht="30.75" customHeight="1">
      <c r="B17" s="160" t="s">
        <v>152</v>
      </c>
      <c r="C17" s="39">
        <v>0</v>
      </c>
      <c r="D17" s="39">
        <v>0</v>
      </c>
      <c r="E17" s="39">
        <v>0</v>
      </c>
      <c r="F17" s="39">
        <v>0</v>
      </c>
      <c r="G17" s="42">
        <v>0</v>
      </c>
      <c r="H17" s="42">
        <v>0</v>
      </c>
      <c r="I17" s="39">
        <v>0</v>
      </c>
    </row>
    <row r="18" spans="2:11" ht="30.75" customHeight="1">
      <c r="B18" s="160" t="s">
        <v>4</v>
      </c>
      <c r="C18" s="79">
        <v>0</v>
      </c>
      <c r="D18" s="79">
        <v>0</v>
      </c>
      <c r="E18" s="79">
        <v>0.3</v>
      </c>
      <c r="F18" s="79">
        <v>0</v>
      </c>
      <c r="G18" s="79">
        <v>0</v>
      </c>
      <c r="H18" s="79">
        <v>0</v>
      </c>
      <c r="I18" s="79">
        <v>0</v>
      </c>
    </row>
    <row r="19" spans="2:11" ht="30.75" customHeight="1">
      <c r="B19" s="160" t="s">
        <v>160</v>
      </c>
      <c r="C19" s="124"/>
      <c r="D19" s="124"/>
      <c r="E19" s="124"/>
      <c r="F19" s="124"/>
      <c r="G19" s="124"/>
      <c r="H19" s="124"/>
      <c r="I19" s="124"/>
    </row>
    <row r="20" spans="2:11" ht="30.75" customHeight="1">
      <c r="B20" s="123" t="s">
        <v>91</v>
      </c>
      <c r="C20" s="42">
        <v>0</v>
      </c>
      <c r="D20" s="39">
        <v>0</v>
      </c>
      <c r="E20" s="42">
        <v>0.39</v>
      </c>
      <c r="F20" s="39">
        <v>0</v>
      </c>
      <c r="G20" s="42">
        <v>0</v>
      </c>
      <c r="H20" s="42">
        <v>0</v>
      </c>
      <c r="I20" s="39">
        <v>0</v>
      </c>
    </row>
    <row r="21" spans="2:11" ht="30.75" customHeight="1">
      <c r="B21" s="123" t="s">
        <v>147</v>
      </c>
      <c r="C21" s="42">
        <v>0</v>
      </c>
      <c r="D21" s="39">
        <v>0</v>
      </c>
      <c r="E21" s="42">
        <v>0.53</v>
      </c>
      <c r="F21" s="39">
        <v>0</v>
      </c>
      <c r="G21" s="42">
        <v>0</v>
      </c>
      <c r="H21" s="42">
        <v>0</v>
      </c>
      <c r="I21" s="39">
        <v>0</v>
      </c>
    </row>
    <row r="22" spans="2:11" ht="30.75" customHeight="1">
      <c r="B22" s="123" t="s">
        <v>148</v>
      </c>
      <c r="C22" s="39">
        <v>0</v>
      </c>
      <c r="D22" s="39">
        <v>0</v>
      </c>
      <c r="E22" s="39">
        <v>0.86</v>
      </c>
      <c r="F22" s="39">
        <v>0</v>
      </c>
      <c r="G22" s="39">
        <v>0</v>
      </c>
      <c r="H22" s="39">
        <v>0</v>
      </c>
      <c r="I22" s="39">
        <v>0</v>
      </c>
    </row>
    <row r="23" spans="2:11" ht="30.75" customHeight="1">
      <c r="B23" s="160" t="s">
        <v>5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</row>
    <row r="24" spans="2:11" ht="30.75" customHeight="1">
      <c r="B24" s="160" t="s">
        <v>6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</row>
    <row r="25" spans="2:11" ht="30.75" customHeight="1">
      <c r="B25" s="160" t="s">
        <v>132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</row>
    <row r="26" spans="2:11" ht="30.75" customHeight="1">
      <c r="B26" s="160" t="s">
        <v>161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</row>
    <row r="27" spans="2:11" ht="30.75" customHeight="1">
      <c r="B27" s="160" t="s">
        <v>308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</row>
    <row r="28" spans="2:11" ht="30.75" customHeight="1">
      <c r="B28" s="160" t="s">
        <v>46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</row>
    <row r="29" spans="2:11" ht="30.75" customHeight="1">
      <c r="B29" s="224"/>
      <c r="C29" s="224"/>
      <c r="D29" s="40"/>
      <c r="E29" s="40"/>
      <c r="F29" s="40"/>
      <c r="G29" s="40"/>
      <c r="H29" s="40"/>
      <c r="I29" s="40"/>
    </row>
    <row r="30" spans="2:11" ht="25" customHeight="1">
      <c r="B30" s="314" t="s">
        <v>397</v>
      </c>
      <c r="C30" s="314"/>
      <c r="D30" s="314"/>
      <c r="E30" s="314"/>
      <c r="F30" s="314"/>
      <c r="G30" s="314"/>
      <c r="H30" s="314"/>
      <c r="I30" s="314"/>
    </row>
    <row r="31" spans="2:11" ht="25" customHeight="1">
      <c r="B31" s="320" t="s">
        <v>167</v>
      </c>
      <c r="C31" s="320"/>
      <c r="D31" s="320"/>
      <c r="E31" s="320"/>
      <c r="F31" s="320"/>
      <c r="G31" s="320"/>
      <c r="H31" s="320"/>
      <c r="I31" s="320"/>
    </row>
    <row r="32" spans="2:11" ht="25" customHeight="1">
      <c r="B32" s="320" t="s">
        <v>168</v>
      </c>
      <c r="C32" s="320"/>
      <c r="D32" s="320"/>
      <c r="E32" s="320"/>
      <c r="F32" s="320"/>
      <c r="G32" s="320"/>
      <c r="H32" s="320"/>
      <c r="I32" s="320"/>
      <c r="K32" s="225"/>
    </row>
    <row r="33" spans="2:10" ht="30.75" customHeight="1">
      <c r="B33" s="226"/>
      <c r="C33" s="167"/>
      <c r="D33" s="167"/>
      <c r="E33" s="167"/>
      <c r="F33" s="167"/>
      <c r="G33" s="167"/>
      <c r="H33" s="167"/>
      <c r="I33" s="167"/>
    </row>
    <row r="34" spans="2:10" s="268" customFormat="1" ht="30.75" customHeight="1">
      <c r="B34" s="269" t="s">
        <v>558</v>
      </c>
      <c r="C34" s="271"/>
      <c r="I34" s="269" t="s">
        <v>560</v>
      </c>
    </row>
    <row r="36" spans="2:10" ht="50" customHeight="1">
      <c r="B36" s="299" t="s">
        <v>345</v>
      </c>
      <c r="C36" s="299"/>
      <c r="D36" s="299"/>
      <c r="E36" s="299"/>
      <c r="F36" s="299"/>
      <c r="G36" s="299"/>
      <c r="H36" s="299"/>
      <c r="I36" s="299"/>
      <c r="J36" s="94"/>
    </row>
  </sheetData>
  <mergeCells count="7">
    <mergeCell ref="B36:I36"/>
    <mergeCell ref="H2:I2"/>
    <mergeCell ref="B9:B10"/>
    <mergeCell ref="I9:I10"/>
    <mergeCell ref="B30:I30"/>
    <mergeCell ref="B31:I31"/>
    <mergeCell ref="B32:I32"/>
  </mergeCells>
  <phoneticPr fontId="38" type="noConversion"/>
  <hyperlinks>
    <hyperlink ref="B36" location="'lista de datos'!A1" display="Volver al índice"/>
    <hyperlink ref="I34" location="contaminación!A1" display="Siguiente   "/>
    <hyperlink ref="B34" location="'tarifas tp publico '!A1" display="  Atrás "/>
    <hyperlink ref="B36:I36" location="'lista de datos '!A1" display="Volver al índice"/>
  </hyperlinks>
  <pageMargins left="0.19" right="0.4" top="1.77" bottom="0.98" header="0.49" footer="0.49"/>
  <pageSetup scale="46" pageOrder="overThenDown" orientation="landscape" horizontalDpi="4294967292" verticalDpi="4294967292"/>
  <headerFooter>
    <oddHeader>&amp;L&amp;K000000&amp;G&amp;R&amp;"Roboto Medium,Normal"&amp;11&amp;K155E89Observatorio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48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AG45"/>
  <sheetViews>
    <sheetView topLeftCell="B1" zoomScaleSheetLayoutView="20" workbookViewId="0">
      <pane xSplit="2" topLeftCell="D1" activePane="topRight" state="frozen"/>
      <selection activeCell="A4" sqref="A4:J16"/>
      <selection pane="topRight" activeCell="B1" sqref="B1"/>
    </sheetView>
  </sheetViews>
  <sheetFormatPr baseColWidth="10" defaultColWidth="9.1640625" defaultRowHeight="30.75" customHeight="1" x14ac:dyDescent="0"/>
  <cols>
    <col min="1" max="1" width="9.1640625" style="36"/>
    <col min="2" max="2" width="12.83203125" style="36" customWidth="1"/>
    <col min="3" max="3" width="54.83203125" style="36" customWidth="1"/>
    <col min="4" max="33" width="21.6640625" style="36" customWidth="1"/>
    <col min="34" max="16384" width="9.1640625" style="36"/>
  </cols>
  <sheetData>
    <row r="1" spans="2:33" s="2" customFormat="1" ht="30.75" customHeight="1"/>
    <row r="2" spans="2:33" s="2" customFormat="1" ht="62" customHeight="1">
      <c r="B2" s="1"/>
      <c r="C2" s="1"/>
      <c r="D2" s="1"/>
      <c r="E2" s="1"/>
      <c r="F2" s="1"/>
      <c r="AF2" s="280" t="s">
        <v>567</v>
      </c>
      <c r="AG2" s="280"/>
    </row>
    <row r="3" spans="2:33" s="2" customFormat="1" ht="30.75" customHeight="1">
      <c r="B3" s="1"/>
      <c r="C3" s="1"/>
      <c r="D3" s="1"/>
      <c r="E3" s="1"/>
      <c r="J3" s="3"/>
      <c r="K3" s="3"/>
      <c r="L3" s="3"/>
      <c r="M3" s="3"/>
    </row>
    <row r="4" spans="2:33" s="2" customFormat="1" ht="30.75" customHeight="1">
      <c r="B4" s="1"/>
      <c r="C4" s="1"/>
      <c r="D4" s="1"/>
      <c r="E4" s="1"/>
      <c r="J4" s="3"/>
      <c r="K4" s="3"/>
      <c r="L4" s="3"/>
      <c r="M4" s="3"/>
    </row>
    <row r="6" spans="2:33" ht="51" customHeight="1">
      <c r="C6" s="210" t="s">
        <v>488</v>
      </c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227"/>
      <c r="O6" s="227"/>
      <c r="P6" s="227"/>
      <c r="Q6" s="227"/>
      <c r="R6" s="227"/>
      <c r="S6" s="227"/>
      <c r="T6" s="227"/>
      <c r="U6" s="227"/>
      <c r="V6" s="227"/>
      <c r="W6" s="227"/>
      <c r="X6" s="227"/>
      <c r="Y6" s="227"/>
      <c r="Z6" s="227"/>
      <c r="AA6" s="227"/>
      <c r="AB6" s="227"/>
      <c r="AC6" s="227"/>
      <c r="AD6" s="227"/>
      <c r="AE6" s="227"/>
      <c r="AF6" s="227"/>
      <c r="AG6" s="227"/>
    </row>
    <row r="7" spans="2:33" ht="30.75" customHeight="1">
      <c r="C7" s="40"/>
      <c r="D7" s="10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</row>
    <row r="8" spans="2:33" ht="30.75" customHeight="1">
      <c r="C8" s="40"/>
      <c r="D8" s="348" t="s">
        <v>189</v>
      </c>
      <c r="E8" s="321"/>
      <c r="F8" s="321"/>
      <c r="G8" s="321"/>
      <c r="H8" s="321"/>
      <c r="I8" s="321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302" t="s">
        <v>319</v>
      </c>
      <c r="AG8" s="302"/>
    </row>
    <row r="9" spans="2:33" ht="30.75" customHeight="1">
      <c r="C9" s="337" t="s">
        <v>62</v>
      </c>
      <c r="D9" s="331" t="s">
        <v>33</v>
      </c>
      <c r="E9" s="331"/>
      <c r="F9" s="331"/>
      <c r="G9" s="331"/>
      <c r="H9" s="331"/>
      <c r="I9" s="331"/>
      <c r="J9" s="331" t="s">
        <v>126</v>
      </c>
      <c r="K9" s="331"/>
      <c r="L9" s="331"/>
      <c r="M9" s="331"/>
      <c r="N9" s="331"/>
      <c r="O9" s="331"/>
      <c r="P9" s="331" t="s">
        <v>35</v>
      </c>
      <c r="Q9" s="331"/>
      <c r="R9" s="331"/>
      <c r="S9" s="331"/>
      <c r="T9" s="331"/>
      <c r="U9" s="331"/>
      <c r="V9" s="331" t="s">
        <v>288</v>
      </c>
      <c r="W9" s="331"/>
      <c r="X9" s="331"/>
      <c r="Y9" s="331"/>
      <c r="Z9" s="331"/>
      <c r="AA9" s="331"/>
      <c r="AB9" s="331" t="s">
        <v>289</v>
      </c>
      <c r="AC9" s="331"/>
      <c r="AD9" s="331"/>
      <c r="AE9" s="331"/>
      <c r="AF9" s="331"/>
      <c r="AG9" s="331"/>
    </row>
    <row r="10" spans="2:33" ht="30.75" customHeight="1">
      <c r="C10" s="337"/>
      <c r="D10" s="266" t="s">
        <v>71</v>
      </c>
      <c r="E10" s="266" t="s">
        <v>72</v>
      </c>
      <c r="F10" s="266" t="s">
        <v>76</v>
      </c>
      <c r="G10" s="266" t="s">
        <v>73</v>
      </c>
      <c r="H10" s="266" t="s">
        <v>74</v>
      </c>
      <c r="I10" s="266" t="s">
        <v>75</v>
      </c>
      <c r="J10" s="266" t="s">
        <v>71</v>
      </c>
      <c r="K10" s="266" t="s">
        <v>72</v>
      </c>
      <c r="L10" s="266" t="s">
        <v>76</v>
      </c>
      <c r="M10" s="266" t="s">
        <v>73</v>
      </c>
      <c r="N10" s="266" t="s">
        <v>74</v>
      </c>
      <c r="O10" s="266" t="s">
        <v>75</v>
      </c>
      <c r="P10" s="266" t="s">
        <v>71</v>
      </c>
      <c r="Q10" s="266" t="s">
        <v>72</v>
      </c>
      <c r="R10" s="266" t="s">
        <v>76</v>
      </c>
      <c r="S10" s="266" t="s">
        <v>73</v>
      </c>
      <c r="T10" s="266" t="s">
        <v>74</v>
      </c>
      <c r="U10" s="266" t="s">
        <v>75</v>
      </c>
      <c r="V10" s="266" t="s">
        <v>71</v>
      </c>
      <c r="W10" s="266" t="s">
        <v>72</v>
      </c>
      <c r="X10" s="266" t="s">
        <v>76</v>
      </c>
      <c r="Y10" s="266" t="s">
        <v>73</v>
      </c>
      <c r="Z10" s="266" t="s">
        <v>74</v>
      </c>
      <c r="AA10" s="266" t="s">
        <v>75</v>
      </c>
      <c r="AB10" s="266" t="s">
        <v>71</v>
      </c>
      <c r="AC10" s="266" t="s">
        <v>72</v>
      </c>
      <c r="AD10" s="266" t="s">
        <v>76</v>
      </c>
      <c r="AE10" s="266" t="s">
        <v>73</v>
      </c>
      <c r="AF10" s="266" t="s">
        <v>74</v>
      </c>
      <c r="AG10" s="266" t="s">
        <v>75</v>
      </c>
    </row>
    <row r="11" spans="2:33" ht="30.75" customHeight="1">
      <c r="C11" s="160" t="s">
        <v>70</v>
      </c>
      <c r="D11" s="42">
        <v>11.09</v>
      </c>
      <c r="E11" s="42">
        <v>3.14</v>
      </c>
      <c r="F11" s="39">
        <v>0.74</v>
      </c>
      <c r="G11" s="42">
        <v>7.0000000000000007E-2</v>
      </c>
      <c r="H11" s="42">
        <v>0.08</v>
      </c>
      <c r="I11" s="39">
        <v>196</v>
      </c>
      <c r="J11" s="39">
        <v>19.95</v>
      </c>
      <c r="K11" s="39">
        <v>3.65</v>
      </c>
      <c r="L11" s="39">
        <v>1.29</v>
      </c>
      <c r="M11" s="39">
        <v>0</v>
      </c>
      <c r="N11" s="39">
        <v>0</v>
      </c>
      <c r="O11" s="39">
        <v>160</v>
      </c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</row>
    <row r="12" spans="2:33" ht="30.75" customHeight="1">
      <c r="C12" s="160" t="s">
        <v>38</v>
      </c>
      <c r="D12" s="42">
        <v>12.76</v>
      </c>
      <c r="E12" s="42">
        <v>3.11</v>
      </c>
      <c r="F12" s="39">
        <v>0.13</v>
      </c>
      <c r="G12" s="42">
        <v>0.02</v>
      </c>
      <c r="H12" s="42">
        <v>0.05</v>
      </c>
      <c r="I12" s="39">
        <v>81.7</v>
      </c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</row>
    <row r="13" spans="2:33" ht="30.75" customHeight="1">
      <c r="C13" s="160" t="s">
        <v>309</v>
      </c>
      <c r="D13" s="42">
        <v>11.09</v>
      </c>
      <c r="E13" s="42">
        <v>3.14</v>
      </c>
      <c r="F13" s="39">
        <v>0.74</v>
      </c>
      <c r="G13" s="42">
        <v>7.0000000000000007E-2</v>
      </c>
      <c r="H13" s="42">
        <v>0.08</v>
      </c>
      <c r="I13" s="39">
        <v>196</v>
      </c>
      <c r="J13" s="39">
        <v>19.95</v>
      </c>
      <c r="K13" s="39">
        <v>3.65</v>
      </c>
      <c r="L13" s="39">
        <v>1.29</v>
      </c>
      <c r="M13" s="39">
        <v>0</v>
      </c>
      <c r="N13" s="39">
        <v>0</v>
      </c>
      <c r="O13" s="39">
        <v>160</v>
      </c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</row>
    <row r="14" spans="2:33" ht="30.75" customHeight="1">
      <c r="C14" s="160" t="s">
        <v>489</v>
      </c>
      <c r="D14" s="42"/>
      <c r="E14" s="42"/>
      <c r="F14" s="39"/>
      <c r="G14" s="42"/>
      <c r="H14" s="42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</row>
    <row r="15" spans="2:33" ht="30.75" customHeight="1">
      <c r="C15" s="160" t="s">
        <v>183</v>
      </c>
      <c r="D15" s="42"/>
      <c r="E15" s="42"/>
      <c r="F15" s="39"/>
      <c r="G15" s="42"/>
      <c r="H15" s="42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</row>
    <row r="16" spans="2:33" ht="30.75" customHeight="1">
      <c r="C16" s="160" t="s">
        <v>66</v>
      </c>
      <c r="D16" s="42"/>
      <c r="E16" s="42"/>
      <c r="F16" s="39"/>
      <c r="G16" s="42"/>
      <c r="H16" s="42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</row>
    <row r="17" spans="3:33" ht="30.75" customHeight="1">
      <c r="C17" s="160" t="s">
        <v>222</v>
      </c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228">
        <v>3.1</v>
      </c>
      <c r="Q17" s="228">
        <v>0</v>
      </c>
      <c r="R17" s="228">
        <v>2.7</v>
      </c>
      <c r="S17" s="228">
        <v>1.82</v>
      </c>
      <c r="T17" s="228">
        <v>0.2175</v>
      </c>
      <c r="U17" s="228">
        <v>580</v>
      </c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</row>
    <row r="18" spans="3:33" ht="30.75" customHeight="1">
      <c r="C18" s="160" t="s">
        <v>184</v>
      </c>
      <c r="D18" s="42"/>
      <c r="E18" s="42"/>
      <c r="F18" s="39"/>
      <c r="G18" s="42"/>
      <c r="H18" s="42"/>
      <c r="I18" s="39"/>
      <c r="J18" s="39"/>
      <c r="K18" s="39"/>
      <c r="L18" s="39"/>
      <c r="M18" s="39"/>
      <c r="N18" s="39"/>
      <c r="O18" s="39"/>
      <c r="P18" s="39">
        <v>14.2</v>
      </c>
      <c r="Q18" s="39">
        <v>2.21</v>
      </c>
      <c r="R18" s="39">
        <v>10.28</v>
      </c>
      <c r="S18" s="39">
        <v>0.14000000000000001</v>
      </c>
      <c r="T18" s="39">
        <v>0.52</v>
      </c>
      <c r="U18" s="39">
        <v>1197</v>
      </c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</row>
    <row r="19" spans="3:33" ht="30.75" customHeight="1">
      <c r="C19" s="160" t="s">
        <v>185</v>
      </c>
      <c r="D19" s="42"/>
      <c r="E19" s="42"/>
      <c r="F19" s="39"/>
      <c r="G19" s="42"/>
      <c r="H19" s="42"/>
      <c r="I19" s="39"/>
      <c r="J19" s="39"/>
      <c r="K19" s="39"/>
      <c r="L19" s="39"/>
      <c r="M19" s="39"/>
      <c r="N19" s="39"/>
      <c r="O19" s="39"/>
      <c r="P19" s="39">
        <v>14.2</v>
      </c>
      <c r="Q19" s="39">
        <v>2.21</v>
      </c>
      <c r="R19" s="39">
        <v>10.28</v>
      </c>
      <c r="S19" s="39">
        <v>0.14000000000000001</v>
      </c>
      <c r="T19" s="39">
        <v>0.52</v>
      </c>
      <c r="U19" s="39">
        <v>1197</v>
      </c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</row>
    <row r="20" spans="3:33" ht="30.75" customHeight="1">
      <c r="C20" s="160" t="s">
        <v>186</v>
      </c>
      <c r="D20" s="42"/>
      <c r="E20" s="42"/>
      <c r="F20" s="39"/>
      <c r="G20" s="42"/>
      <c r="H20" s="42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</row>
    <row r="21" spans="3:33" ht="30.75" customHeight="1">
      <c r="C21" s="160" t="s">
        <v>24</v>
      </c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</row>
    <row r="22" spans="3:33" ht="30.75" customHeight="1">
      <c r="C22" s="160" t="s">
        <v>25</v>
      </c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</row>
    <row r="23" spans="3:33" ht="30.75" customHeight="1">
      <c r="C23" s="52" t="s">
        <v>153</v>
      </c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</row>
    <row r="24" spans="3:33" ht="30.75" customHeight="1">
      <c r="C24" s="52" t="s">
        <v>187</v>
      </c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</row>
    <row r="25" spans="3:33" ht="30.75" customHeight="1">
      <c r="C25" s="52" t="s">
        <v>188</v>
      </c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</row>
    <row r="26" spans="3:33" ht="30.75" customHeight="1">
      <c r="C26" s="40"/>
      <c r="D26" s="40"/>
      <c r="E26" s="40"/>
      <c r="F26" s="40"/>
      <c r="G26" s="40"/>
      <c r="H26" s="40"/>
      <c r="I26" s="40"/>
      <c r="J26" s="197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</row>
    <row r="27" spans="3:33" ht="51" customHeight="1">
      <c r="C27" s="210" t="s">
        <v>490</v>
      </c>
      <c r="D27" s="210"/>
      <c r="E27" s="210"/>
      <c r="F27" s="210"/>
      <c r="G27" s="210"/>
      <c r="H27" s="210"/>
      <c r="I27" s="178"/>
      <c r="J27" s="40"/>
      <c r="K27" s="40"/>
      <c r="L27" s="40"/>
      <c r="M27" s="40"/>
      <c r="N27" s="40"/>
      <c r="O27" s="40"/>
      <c r="P27" s="40"/>
      <c r="Q27" s="40"/>
      <c r="R27" s="224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</row>
    <row r="28" spans="3:33" ht="30.75" customHeight="1">
      <c r="C28" s="40"/>
      <c r="D28" s="40"/>
      <c r="E28" s="40"/>
      <c r="F28" s="40"/>
      <c r="G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</row>
    <row r="29" spans="3:33" ht="30.75" customHeight="1">
      <c r="C29" s="40"/>
      <c r="D29" s="40"/>
      <c r="E29" s="40"/>
      <c r="F29" s="40"/>
      <c r="G29" s="302" t="s">
        <v>319</v>
      </c>
      <c r="H29" s="302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</row>
    <row r="30" spans="3:33" ht="50" customHeight="1">
      <c r="C30" s="91" t="s">
        <v>108</v>
      </c>
      <c r="D30" s="41" t="s">
        <v>71</v>
      </c>
      <c r="E30" s="41" t="s">
        <v>76</v>
      </c>
      <c r="F30" s="41" t="s">
        <v>73</v>
      </c>
      <c r="G30" s="41" t="s">
        <v>491</v>
      </c>
      <c r="H30" s="41" t="s">
        <v>74</v>
      </c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</row>
    <row r="31" spans="3:33" ht="30.75" customHeight="1">
      <c r="C31" s="69" t="s">
        <v>109</v>
      </c>
      <c r="D31" s="42"/>
      <c r="E31" s="42"/>
      <c r="F31" s="42"/>
      <c r="G31" s="42"/>
      <c r="H31" s="42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</row>
    <row r="32" spans="3:33" ht="30.75" customHeight="1">
      <c r="C32" s="69" t="s">
        <v>492</v>
      </c>
      <c r="D32" s="39"/>
      <c r="E32" s="39"/>
      <c r="F32" s="39"/>
      <c r="G32" s="39"/>
      <c r="H32" s="39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</row>
    <row r="33" spans="3:33" ht="30.75" customHeight="1">
      <c r="C33" s="69" t="s">
        <v>493</v>
      </c>
      <c r="D33" s="39"/>
      <c r="E33" s="39"/>
      <c r="F33" s="39"/>
      <c r="G33" s="39"/>
      <c r="H33" s="39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</row>
    <row r="34" spans="3:33" ht="30.75" customHeight="1">
      <c r="C34" s="69" t="s">
        <v>120</v>
      </c>
      <c r="D34" s="39" t="s">
        <v>117</v>
      </c>
      <c r="E34" s="39" t="s">
        <v>494</v>
      </c>
      <c r="F34" s="39" t="s">
        <v>494</v>
      </c>
      <c r="G34" s="39" t="s">
        <v>494</v>
      </c>
      <c r="H34" s="39" t="s">
        <v>494</v>
      </c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</row>
    <row r="35" spans="3:33" ht="26" customHeight="1">
      <c r="C35" s="229"/>
      <c r="D35" s="104"/>
      <c r="E35" s="104"/>
      <c r="F35" s="104"/>
      <c r="G35" s="104"/>
      <c r="H35" s="104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</row>
    <row r="36" spans="3:33" ht="50" customHeight="1">
      <c r="C36" s="91" t="s">
        <v>251</v>
      </c>
      <c r="D36" s="305" t="s">
        <v>252</v>
      </c>
      <c r="E36" s="305"/>
      <c r="F36" s="305"/>
      <c r="G36" s="104"/>
      <c r="H36" s="104"/>
      <c r="I36" s="100"/>
      <c r="J36" s="100"/>
      <c r="K36" s="100"/>
      <c r="L36" s="100"/>
      <c r="M36" s="10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</row>
    <row r="37" spans="3:33" ht="30.75" customHeight="1">
      <c r="C37" s="69" t="s">
        <v>71</v>
      </c>
      <c r="D37" s="347" t="s">
        <v>253</v>
      </c>
      <c r="E37" s="347"/>
      <c r="F37" s="347"/>
      <c r="G37" s="116"/>
      <c r="H37" s="116"/>
      <c r="I37" s="100"/>
      <c r="J37" s="100"/>
      <c r="K37" s="100"/>
      <c r="L37" s="100"/>
      <c r="M37" s="10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</row>
    <row r="38" spans="3:33" ht="30.75" customHeight="1">
      <c r="C38" s="69" t="s">
        <v>76</v>
      </c>
      <c r="D38" s="347" t="s">
        <v>254</v>
      </c>
      <c r="E38" s="347"/>
      <c r="F38" s="347"/>
      <c r="G38" s="116"/>
      <c r="H38" s="116"/>
      <c r="I38" s="100"/>
      <c r="J38" s="100"/>
      <c r="K38" s="100"/>
      <c r="L38" s="100"/>
      <c r="M38" s="10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</row>
    <row r="39" spans="3:33" ht="30.75" customHeight="1">
      <c r="C39" s="69" t="s">
        <v>73</v>
      </c>
      <c r="D39" s="347" t="s">
        <v>255</v>
      </c>
      <c r="E39" s="347"/>
      <c r="F39" s="347"/>
      <c r="G39" s="104"/>
      <c r="H39" s="104"/>
      <c r="I39" s="100"/>
      <c r="J39" s="100"/>
      <c r="K39" s="100"/>
      <c r="L39" s="100"/>
      <c r="M39" s="10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</row>
    <row r="40" spans="3:33" ht="30.75" customHeight="1">
      <c r="C40" s="69" t="s">
        <v>249</v>
      </c>
      <c r="D40" s="347" t="s">
        <v>250</v>
      </c>
      <c r="E40" s="347"/>
      <c r="F40" s="347"/>
      <c r="G40" s="104"/>
      <c r="H40" s="104"/>
      <c r="I40" s="100"/>
      <c r="J40" s="100"/>
      <c r="K40" s="100"/>
      <c r="L40" s="100"/>
      <c r="M40" s="10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</row>
    <row r="41" spans="3:33" ht="30.75" customHeight="1">
      <c r="C41" s="69" t="s">
        <v>495</v>
      </c>
      <c r="D41" s="347" t="s">
        <v>256</v>
      </c>
      <c r="E41" s="347"/>
      <c r="F41" s="347"/>
      <c r="G41" s="104"/>
      <c r="H41" s="104"/>
      <c r="I41" s="100"/>
      <c r="J41" s="10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</row>
    <row r="42" spans="3:33" ht="30.75" customHeight="1"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</row>
    <row r="43" spans="3:33" s="268" customFormat="1" ht="30.75" customHeight="1">
      <c r="C43" s="306" t="s">
        <v>561</v>
      </c>
      <c r="D43" s="306"/>
      <c r="H43" s="278" t="s">
        <v>560</v>
      </c>
      <c r="I43" s="267"/>
    </row>
    <row r="45" spans="3:33" ht="50" customHeight="1">
      <c r="C45" s="299" t="s">
        <v>345</v>
      </c>
      <c r="D45" s="299"/>
      <c r="E45" s="299"/>
      <c r="F45" s="299"/>
      <c r="G45" s="299"/>
      <c r="H45" s="299"/>
      <c r="I45" s="94"/>
    </row>
  </sheetData>
  <mergeCells count="18">
    <mergeCell ref="C9:C10"/>
    <mergeCell ref="D9:I9"/>
    <mergeCell ref="J9:O9"/>
    <mergeCell ref="P9:U9"/>
    <mergeCell ref="V9:AA9"/>
    <mergeCell ref="G29:H29"/>
    <mergeCell ref="D36:F36"/>
    <mergeCell ref="D37:F37"/>
    <mergeCell ref="D38:F38"/>
    <mergeCell ref="AF2:AG2"/>
    <mergeCell ref="D8:I8"/>
    <mergeCell ref="AF8:AG8"/>
    <mergeCell ref="AB9:AG9"/>
    <mergeCell ref="D39:F39"/>
    <mergeCell ref="D40:F40"/>
    <mergeCell ref="D41:F41"/>
    <mergeCell ref="C43:D43"/>
    <mergeCell ref="C45:H45"/>
  </mergeCells>
  <phoneticPr fontId="38" type="noConversion"/>
  <hyperlinks>
    <hyperlink ref="C45" location="'lista de datos'!A1" display="Volver al índice"/>
    <hyperlink ref="H43" location="'accidentes '!A1" display="Siguiente   "/>
    <hyperlink ref="C43" location="energía!A1" display=" Atrás "/>
    <hyperlink ref="D43" location="energía!A1" display="energía!A1"/>
    <hyperlink ref="C45:H45" location="'lista de datos '!A1" display="Volver al índice"/>
    <hyperlink ref="C43:D43" location="'energía '!A1" display="   Atrás "/>
  </hyperlinks>
  <pageMargins left="0.19" right="0.4" top="1.77" bottom="0.98" header="0.49" footer="0.49"/>
  <pageSetup scale="32" fitToWidth="2" pageOrder="overThenDown" orientation="landscape" horizontalDpi="4294967292" verticalDpi="4294967292"/>
  <headerFooter>
    <oddHeader>&amp;L&amp;K000000&amp;G&amp;R&amp;"Roboto Medium,Normal"&amp;11&amp;K155E89Observatorio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54"/>
  <sheetViews>
    <sheetView workbookViewId="0"/>
  </sheetViews>
  <sheetFormatPr baseColWidth="10" defaultColWidth="8.83203125" defaultRowHeight="30.75" customHeight="1" x14ac:dyDescent="0"/>
  <cols>
    <col min="1" max="1" width="12.83203125" style="36" customWidth="1"/>
    <col min="2" max="2" width="40.83203125" style="36" customWidth="1"/>
    <col min="3" max="4" width="16.83203125" style="36" customWidth="1"/>
    <col min="5" max="5" width="17.5" style="36" customWidth="1"/>
    <col min="6" max="6" width="18.83203125" style="36" customWidth="1"/>
    <col min="7" max="7" width="10" style="36" customWidth="1"/>
    <col min="8" max="8" width="18.6640625" style="36" customWidth="1"/>
    <col min="9" max="16384" width="8.83203125" style="36"/>
  </cols>
  <sheetData>
    <row r="1" spans="2:13" s="2" customFormat="1" ht="30.75" customHeight="1"/>
    <row r="2" spans="2:13" s="2" customFormat="1" ht="62" customHeight="1">
      <c r="B2" s="1"/>
      <c r="C2" s="1"/>
      <c r="E2" s="280" t="s">
        <v>567</v>
      </c>
      <c r="F2" s="280"/>
    </row>
    <row r="3" spans="2:13" s="2" customFormat="1" ht="30.75" customHeight="1">
      <c r="B3" s="1"/>
      <c r="C3" s="1"/>
      <c r="D3" s="1"/>
      <c r="E3" s="1"/>
      <c r="J3" s="3"/>
      <c r="K3" s="3"/>
      <c r="L3" s="3"/>
      <c r="M3" s="3"/>
    </row>
    <row r="4" spans="2:13" s="2" customFormat="1" ht="30.75" customHeight="1">
      <c r="B4" s="1"/>
      <c r="C4" s="1"/>
      <c r="D4" s="1"/>
      <c r="E4" s="1"/>
      <c r="J4" s="3"/>
      <c r="K4" s="3"/>
      <c r="L4" s="3"/>
      <c r="M4" s="3"/>
    </row>
    <row r="6" spans="2:13" ht="51" customHeight="1">
      <c r="B6" s="307" t="s">
        <v>496</v>
      </c>
      <c r="C6" s="307"/>
      <c r="D6" s="307"/>
      <c r="E6" s="307"/>
      <c r="F6" s="307"/>
      <c r="G6" s="40"/>
    </row>
    <row r="7" spans="2:13" ht="30.75" customHeight="1">
      <c r="B7" s="40"/>
      <c r="D7" s="40"/>
      <c r="E7" s="40"/>
      <c r="F7" s="40"/>
      <c r="G7" s="100"/>
    </row>
    <row r="8" spans="2:13" ht="30.75" customHeight="1">
      <c r="B8" s="40"/>
      <c r="C8" s="74" t="s">
        <v>320</v>
      </c>
      <c r="D8" s="40"/>
      <c r="E8" s="40"/>
      <c r="F8" s="40"/>
      <c r="G8" s="100"/>
    </row>
    <row r="9" spans="2:13" ht="30.75" customHeight="1">
      <c r="B9" s="305" t="s">
        <v>497</v>
      </c>
      <c r="C9" s="265" t="s">
        <v>77</v>
      </c>
    </row>
    <row r="10" spans="2:13" ht="30.75" customHeight="1">
      <c r="B10" s="305"/>
      <c r="C10" s="265" t="s">
        <v>178</v>
      </c>
    </row>
    <row r="11" spans="2:13" ht="30.75" customHeight="1">
      <c r="B11" s="45" t="s">
        <v>292</v>
      </c>
      <c r="C11" s="106"/>
    </row>
    <row r="12" spans="2:13" ht="30.75" customHeight="1">
      <c r="B12" s="45" t="s">
        <v>293</v>
      </c>
      <c r="C12" s="106"/>
    </row>
    <row r="13" spans="2:13" ht="30.75" customHeight="1">
      <c r="B13" s="221" t="s">
        <v>56</v>
      </c>
      <c r="C13" s="149">
        <v>0</v>
      </c>
    </row>
    <row r="14" spans="2:13" ht="30.75" customHeight="1">
      <c r="C14" s="143"/>
      <c r="D14" s="143"/>
      <c r="E14" s="108"/>
      <c r="F14" s="108"/>
      <c r="G14" s="100"/>
    </row>
    <row r="15" spans="2:13" ht="51" customHeight="1">
      <c r="B15" s="307" t="s">
        <v>498</v>
      </c>
      <c r="C15" s="307"/>
      <c r="D15" s="307"/>
      <c r="E15" s="307"/>
      <c r="F15" s="307"/>
    </row>
    <row r="16" spans="2:13" ht="30.75" customHeight="1">
      <c r="B16" s="108"/>
      <c r="C16" s="40"/>
      <c r="D16" s="1"/>
      <c r="E16" s="1"/>
      <c r="G16" s="1"/>
    </row>
    <row r="17" spans="2:8" ht="30.75" customHeight="1">
      <c r="B17" s="108"/>
      <c r="C17" s="40"/>
      <c r="D17" s="1"/>
      <c r="E17" s="1"/>
      <c r="F17" s="74" t="s">
        <v>320</v>
      </c>
      <c r="G17" s="1"/>
    </row>
    <row r="18" spans="2:8" ht="50" customHeight="1">
      <c r="B18" s="305" t="s">
        <v>180</v>
      </c>
      <c r="C18" s="305"/>
      <c r="D18" s="305"/>
      <c r="E18" s="305"/>
      <c r="F18" s="230" t="s">
        <v>179</v>
      </c>
      <c r="G18" s="1"/>
    </row>
    <row r="19" spans="2:8" ht="30.75" customHeight="1">
      <c r="B19" s="69" t="s">
        <v>499</v>
      </c>
      <c r="C19" s="39" t="s">
        <v>181</v>
      </c>
      <c r="D19" s="39" t="s">
        <v>500</v>
      </c>
      <c r="E19" s="106" t="s">
        <v>31</v>
      </c>
      <c r="F19" s="106" t="s">
        <v>501</v>
      </c>
      <c r="G19" s="1"/>
    </row>
    <row r="20" spans="2:8" ht="30.75" customHeight="1">
      <c r="B20" s="69" t="s">
        <v>295</v>
      </c>
      <c r="C20" s="39"/>
      <c r="D20" s="39"/>
      <c r="E20" s="106" t="s">
        <v>336</v>
      </c>
      <c r="F20" s="39"/>
      <c r="G20" s="1"/>
    </row>
    <row r="21" spans="2:8" ht="30.75" customHeight="1">
      <c r="B21" s="69" t="s">
        <v>177</v>
      </c>
      <c r="C21" s="39"/>
      <c r="D21" s="39"/>
      <c r="E21" s="106">
        <v>0</v>
      </c>
      <c r="F21" s="39"/>
      <c r="G21" s="1"/>
    </row>
    <row r="22" spans="2:8" ht="30.75" customHeight="1">
      <c r="B22" s="86" t="s">
        <v>31</v>
      </c>
      <c r="C22" s="99">
        <v>0</v>
      </c>
      <c r="D22" s="99">
        <v>0</v>
      </c>
      <c r="E22" s="99"/>
      <c r="F22" s="99"/>
      <c r="G22" s="1"/>
    </row>
    <row r="23" spans="2:8" ht="30.75" customHeight="1">
      <c r="B23" s="87"/>
      <c r="C23" s="196"/>
      <c r="D23" s="196"/>
      <c r="E23" s="196"/>
      <c r="F23" s="196"/>
      <c r="G23" s="1"/>
    </row>
    <row r="24" spans="2:8" ht="25" customHeight="1">
      <c r="B24" s="300" t="s">
        <v>502</v>
      </c>
      <c r="C24" s="300"/>
      <c r="D24" s="300"/>
      <c r="E24" s="300"/>
      <c r="F24" s="300"/>
      <c r="G24" s="102"/>
      <c r="H24" s="231"/>
    </row>
    <row r="25" spans="2:8" ht="25" customHeight="1">
      <c r="B25" s="342" t="s">
        <v>503</v>
      </c>
      <c r="C25" s="342"/>
      <c r="D25" s="342"/>
      <c r="E25" s="342"/>
      <c r="F25" s="342"/>
      <c r="G25" s="231"/>
      <c r="H25" s="231"/>
    </row>
    <row r="26" spans="2:8" ht="30.75" customHeight="1">
      <c r="C26" s="40"/>
    </row>
    <row r="27" spans="2:8" ht="51" customHeight="1">
      <c r="B27" s="307" t="s">
        <v>504</v>
      </c>
      <c r="C27" s="307"/>
      <c r="D27" s="307"/>
      <c r="E27" s="307"/>
      <c r="F27" s="307"/>
      <c r="G27" s="40"/>
    </row>
    <row r="28" spans="2:8" ht="30.75" customHeight="1">
      <c r="B28" s="40"/>
      <c r="C28" s="40"/>
      <c r="D28" s="40"/>
      <c r="F28" s="40"/>
      <c r="G28" s="40"/>
    </row>
    <row r="29" spans="2:8" ht="30.75" customHeight="1">
      <c r="B29" s="40"/>
      <c r="C29" s="40"/>
      <c r="D29" s="40"/>
      <c r="E29" s="74" t="s">
        <v>320</v>
      </c>
      <c r="F29" s="40"/>
      <c r="G29" s="40"/>
    </row>
    <row r="30" spans="2:8" ht="30.75" customHeight="1">
      <c r="B30" s="305" t="s">
        <v>505</v>
      </c>
      <c r="C30" s="305" t="s">
        <v>291</v>
      </c>
      <c r="D30" s="305"/>
      <c r="E30" s="305"/>
      <c r="F30" s="40"/>
      <c r="G30" s="40"/>
    </row>
    <row r="31" spans="2:8" ht="30.75" customHeight="1">
      <c r="B31" s="305"/>
      <c r="C31" s="265" t="s">
        <v>78</v>
      </c>
      <c r="D31" s="265" t="s">
        <v>177</v>
      </c>
      <c r="E31" s="265" t="s">
        <v>31</v>
      </c>
      <c r="F31" s="40"/>
      <c r="G31" s="40"/>
    </row>
    <row r="32" spans="2:8" ht="30.75" customHeight="1">
      <c r="B32" s="78" t="s">
        <v>506</v>
      </c>
      <c r="C32" s="39"/>
      <c r="D32" s="39"/>
      <c r="E32" s="45">
        <v>0</v>
      </c>
      <c r="F32" s="40"/>
      <c r="G32" s="105"/>
    </row>
    <row r="33" spans="2:7" ht="30.75" customHeight="1">
      <c r="B33" s="78" t="s">
        <v>507</v>
      </c>
      <c r="C33" s="39"/>
      <c r="D33" s="39"/>
      <c r="E33" s="45">
        <v>0</v>
      </c>
      <c r="F33" s="40"/>
      <c r="G33" s="40"/>
    </row>
    <row r="34" spans="2:7" ht="30.75" customHeight="1">
      <c r="B34" s="78" t="s">
        <v>508</v>
      </c>
      <c r="C34" s="39"/>
      <c r="D34" s="39"/>
      <c r="E34" s="45">
        <v>0</v>
      </c>
      <c r="F34" s="40"/>
    </row>
    <row r="35" spans="2:7" ht="30.75" customHeight="1">
      <c r="B35" s="78" t="s">
        <v>509</v>
      </c>
      <c r="C35" s="39"/>
      <c r="D35" s="39"/>
      <c r="E35" s="45">
        <v>0</v>
      </c>
      <c r="F35" s="40"/>
      <c r="G35" s="40"/>
    </row>
    <row r="36" spans="2:7" ht="30.75" customHeight="1">
      <c r="B36" s="78" t="s">
        <v>182</v>
      </c>
      <c r="C36" s="39"/>
      <c r="D36" s="39"/>
      <c r="E36" s="45">
        <v>0</v>
      </c>
      <c r="F36" s="40"/>
      <c r="G36" s="40"/>
    </row>
    <row r="37" spans="2:7" ht="30.75" customHeight="1">
      <c r="B37" s="78" t="s">
        <v>510</v>
      </c>
      <c r="C37" s="39"/>
      <c r="D37" s="39"/>
      <c r="E37" s="45">
        <v>0</v>
      </c>
      <c r="F37" s="40"/>
      <c r="G37" s="40"/>
    </row>
    <row r="38" spans="2:7" ht="30.75" customHeight="1">
      <c r="B38" s="78" t="s">
        <v>511</v>
      </c>
      <c r="C38" s="39"/>
      <c r="D38" s="39"/>
      <c r="E38" s="45">
        <v>0</v>
      </c>
      <c r="F38" s="40"/>
      <c r="G38" s="40"/>
    </row>
    <row r="39" spans="2:7" ht="30.75" customHeight="1">
      <c r="B39" s="78" t="s">
        <v>512</v>
      </c>
      <c r="C39" s="39"/>
      <c r="D39" s="39"/>
      <c r="E39" s="45">
        <v>0</v>
      </c>
      <c r="F39" s="40"/>
      <c r="G39" s="40"/>
    </row>
    <row r="40" spans="2:7" ht="30.75" customHeight="1">
      <c r="B40" s="78" t="s">
        <v>513</v>
      </c>
      <c r="C40" s="39"/>
      <c r="D40" s="39"/>
      <c r="E40" s="45">
        <v>0</v>
      </c>
      <c r="F40" s="40"/>
      <c r="G40" s="40"/>
    </row>
    <row r="41" spans="2:7" ht="30.75" customHeight="1">
      <c r="B41" s="78" t="s">
        <v>514</v>
      </c>
      <c r="C41" s="39"/>
      <c r="D41" s="39"/>
      <c r="E41" s="45">
        <v>0</v>
      </c>
      <c r="F41" s="40"/>
      <c r="G41" s="40"/>
    </row>
    <row r="42" spans="2:7" ht="30.75" customHeight="1">
      <c r="B42" s="78" t="s">
        <v>515</v>
      </c>
      <c r="C42" s="39"/>
      <c r="D42" s="39"/>
      <c r="E42" s="45">
        <v>0</v>
      </c>
      <c r="F42" s="40"/>
      <c r="G42" s="40"/>
    </row>
    <row r="43" spans="2:7" ht="30.75" customHeight="1">
      <c r="B43" s="78" t="s">
        <v>516</v>
      </c>
      <c r="C43" s="39"/>
      <c r="D43" s="39"/>
      <c r="E43" s="45">
        <v>0</v>
      </c>
      <c r="F43" s="40"/>
      <c r="G43" s="40"/>
    </row>
    <row r="44" spans="2:7" ht="30.75" customHeight="1">
      <c r="B44" s="78" t="s">
        <v>517</v>
      </c>
      <c r="C44" s="39"/>
      <c r="D44" s="39"/>
      <c r="E44" s="45">
        <v>0</v>
      </c>
      <c r="F44" s="40"/>
      <c r="G44" s="40"/>
    </row>
    <row r="45" spans="2:7" ht="30.75" customHeight="1">
      <c r="B45" s="78" t="s">
        <v>518</v>
      </c>
      <c r="C45" s="39"/>
      <c r="D45" s="39"/>
      <c r="E45" s="45">
        <v>0</v>
      </c>
      <c r="F45" s="40"/>
      <c r="G45" s="40"/>
    </row>
    <row r="46" spans="2:7" ht="30.75" customHeight="1">
      <c r="B46" s="78" t="s">
        <v>519</v>
      </c>
      <c r="C46" s="39"/>
      <c r="D46" s="39"/>
      <c r="E46" s="45">
        <v>0</v>
      </c>
      <c r="F46" s="40"/>
      <c r="G46" s="40"/>
    </row>
    <row r="47" spans="2:7" ht="30.75" customHeight="1">
      <c r="B47" s="78" t="s">
        <v>520</v>
      </c>
      <c r="C47" s="39"/>
      <c r="D47" s="39"/>
      <c r="E47" s="45">
        <v>0</v>
      </c>
      <c r="F47" s="40"/>
      <c r="G47" s="40"/>
    </row>
    <row r="48" spans="2:7" ht="30.75" customHeight="1">
      <c r="B48" s="76" t="s">
        <v>31</v>
      </c>
      <c r="C48" s="99">
        <v>0</v>
      </c>
      <c r="D48" s="99">
        <v>0</v>
      </c>
      <c r="E48" s="221">
        <v>0</v>
      </c>
      <c r="F48" s="40"/>
      <c r="G48" s="40"/>
    </row>
    <row r="49" spans="2:7" ht="30.75" customHeight="1">
      <c r="B49" s="89"/>
      <c r="C49" s="196"/>
      <c r="D49" s="196"/>
      <c r="E49" s="90"/>
      <c r="F49" s="40"/>
      <c r="G49" s="40"/>
    </row>
    <row r="50" spans="2:7" ht="25" customHeight="1">
      <c r="B50" s="315" t="s">
        <v>521</v>
      </c>
      <c r="C50" s="315"/>
      <c r="D50" s="315"/>
      <c r="E50" s="315"/>
      <c r="F50" s="315"/>
      <c r="G50" s="40"/>
    </row>
    <row r="51" spans="2:7" ht="30.75" customHeight="1">
      <c r="B51" s="103"/>
      <c r="C51" s="104"/>
      <c r="D51" s="104"/>
      <c r="E51" s="40"/>
      <c r="F51" s="40"/>
      <c r="G51" s="40"/>
    </row>
    <row r="52" spans="2:7" s="268" customFormat="1" ht="30.75" customHeight="1">
      <c r="B52" s="269" t="s">
        <v>558</v>
      </c>
      <c r="C52" s="267"/>
      <c r="F52" s="270" t="s">
        <v>562</v>
      </c>
    </row>
    <row r="54" spans="2:7" ht="50" customHeight="1">
      <c r="B54" s="299" t="s">
        <v>345</v>
      </c>
      <c r="C54" s="299"/>
      <c r="D54" s="299"/>
      <c r="E54" s="299"/>
      <c r="F54" s="299"/>
      <c r="G54" s="94"/>
    </row>
  </sheetData>
  <mergeCells count="12">
    <mergeCell ref="E2:F2"/>
    <mergeCell ref="B6:F6"/>
    <mergeCell ref="B9:B10"/>
    <mergeCell ref="B15:F15"/>
    <mergeCell ref="B18:E18"/>
    <mergeCell ref="B50:F50"/>
    <mergeCell ref="B54:F54"/>
    <mergeCell ref="B24:F24"/>
    <mergeCell ref="B25:F25"/>
    <mergeCell ref="B27:F27"/>
    <mergeCell ref="B30:B31"/>
    <mergeCell ref="C30:E30"/>
  </mergeCells>
  <phoneticPr fontId="38" type="noConversion"/>
  <hyperlinks>
    <hyperlink ref="B54" location="'lista de datos'!A1" display="Volver al índice"/>
    <hyperlink ref="F52" location="'impuestos-costos'!A1" display="Siguiente  "/>
    <hyperlink ref="B52" location="contaminación!A1" display="  Atrás "/>
    <hyperlink ref="B54:F54" location="'lista de datos '!A1" display="Volver al índice"/>
  </hyperlinks>
  <pageMargins left="0.19" right="0.4" top="1.77" bottom="0.98" header="0.49" footer="0.49"/>
  <pageSetup scale="53" fitToHeight="2" pageOrder="overThenDown" orientation="landscape" horizontalDpi="4294967292" verticalDpi="4294967292"/>
  <headerFooter>
    <oddHeader>&amp;L&amp;K000000&amp;G&amp;R&amp;"Roboto Medium,Normal"&amp;11&amp;K155E89Observatorio de Movilidad Urbana</oddHeader>
  </headerFooter>
  <rowBreaks count="1" manualBreakCount="1">
    <brk id="26" max="6" man="1"/>
  </rowBreaks>
  <drawing r:id="rId1"/>
  <legacyDrawingHF r:id="rId2"/>
  <extLst>
    <ext xmlns:mx="http://schemas.microsoft.com/office/mac/excel/2008/main" uri="{64002731-A6B0-56B0-2670-7721B7C09600}">
      <mx:PLV Mode="0" OnePage="0" WScale="97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78"/>
  <sheetViews>
    <sheetView zoomScaleSheetLayoutView="50" workbookViewId="0"/>
  </sheetViews>
  <sheetFormatPr baseColWidth="10" defaultColWidth="8.83203125" defaultRowHeight="30.75" customHeight="1" x14ac:dyDescent="0"/>
  <cols>
    <col min="1" max="1" width="12.83203125" style="36" customWidth="1"/>
    <col min="2" max="2" width="35.83203125" style="36" customWidth="1"/>
    <col min="3" max="3" width="21.5" style="36" customWidth="1"/>
    <col min="4" max="4" width="28.83203125" style="36" customWidth="1"/>
    <col min="5" max="5" width="24.83203125" style="36" customWidth="1"/>
    <col min="6" max="7" width="21.5" style="36" customWidth="1"/>
    <col min="8" max="8" width="12.33203125" style="36" bestFit="1" customWidth="1"/>
    <col min="9" max="9" width="12.83203125" style="36" bestFit="1" customWidth="1"/>
    <col min="10" max="16384" width="8.83203125" style="36"/>
  </cols>
  <sheetData>
    <row r="1" spans="2:13" s="2" customFormat="1" ht="30.75" customHeight="1"/>
    <row r="2" spans="2:13" s="2" customFormat="1" ht="62" customHeight="1">
      <c r="B2" s="1"/>
      <c r="C2" s="1"/>
      <c r="D2" s="1"/>
      <c r="E2" s="232"/>
      <c r="F2" s="280" t="s">
        <v>567</v>
      </c>
      <c r="G2" s="280"/>
    </row>
    <row r="3" spans="2:13" s="2" customFormat="1" ht="30.75" customHeight="1">
      <c r="B3" s="1"/>
      <c r="C3" s="1"/>
      <c r="D3" s="1"/>
      <c r="E3" s="1"/>
      <c r="J3" s="3"/>
      <c r="K3" s="3"/>
      <c r="L3" s="3"/>
      <c r="M3" s="3"/>
    </row>
    <row r="4" spans="2:13" s="2" customFormat="1" ht="30.75" customHeight="1">
      <c r="B4" s="1"/>
      <c r="C4" s="1"/>
      <c r="D4" s="1"/>
      <c r="E4" s="1"/>
      <c r="J4" s="3"/>
      <c r="K4" s="3"/>
      <c r="L4" s="3"/>
      <c r="M4" s="3"/>
    </row>
    <row r="6" spans="2:13" ht="51" customHeight="1">
      <c r="B6" s="307" t="s">
        <v>522</v>
      </c>
      <c r="C6" s="307"/>
      <c r="D6" s="307"/>
      <c r="E6" s="307"/>
      <c r="F6" s="307"/>
      <c r="G6" s="307"/>
      <c r="H6" s="40"/>
    </row>
    <row r="7" spans="2:13" ht="30.75" customHeight="1">
      <c r="B7" s="197"/>
      <c r="C7" s="40"/>
      <c r="D7" s="197"/>
      <c r="E7" s="40"/>
      <c r="F7" s="40"/>
      <c r="G7" s="40"/>
      <c r="H7" s="40"/>
    </row>
    <row r="8" spans="2:13" ht="30.75" customHeight="1">
      <c r="B8" s="40"/>
      <c r="C8" s="40"/>
      <c r="D8" s="40"/>
      <c r="E8" s="40"/>
      <c r="F8" s="40"/>
      <c r="G8" s="74" t="s">
        <v>319</v>
      </c>
      <c r="H8" s="40"/>
    </row>
    <row r="9" spans="2:13" ht="30.75" customHeight="1">
      <c r="B9" s="340" t="s">
        <v>32</v>
      </c>
      <c r="C9" s="305" t="s">
        <v>223</v>
      </c>
      <c r="D9" s="305"/>
      <c r="E9" s="305"/>
      <c r="F9" s="305"/>
      <c r="G9" s="305"/>
      <c r="H9" s="233"/>
    </row>
    <row r="10" spans="2:13" ht="30.75" customHeight="1">
      <c r="B10" s="340"/>
      <c r="C10" s="265" t="s">
        <v>119</v>
      </c>
      <c r="D10" s="265" t="s">
        <v>523</v>
      </c>
      <c r="E10" s="265" t="s">
        <v>524</v>
      </c>
      <c r="F10" s="265" t="s">
        <v>525</v>
      </c>
      <c r="G10" s="265" t="s">
        <v>419</v>
      </c>
      <c r="H10" s="192"/>
    </row>
    <row r="11" spans="2:13" ht="30.75" customHeight="1">
      <c r="B11" s="234" t="s">
        <v>163</v>
      </c>
      <c r="C11" s="39"/>
      <c r="D11" s="39"/>
      <c r="E11" s="39"/>
      <c r="F11" s="39"/>
      <c r="G11" s="39"/>
      <c r="H11" s="40"/>
    </row>
    <row r="12" spans="2:13" ht="30.75" customHeight="1">
      <c r="B12" s="160" t="s">
        <v>0</v>
      </c>
      <c r="C12" s="106">
        <v>594.93720000000008</v>
      </c>
      <c r="D12" s="106">
        <v>32.86</v>
      </c>
      <c r="E12" s="106">
        <v>54.12</v>
      </c>
      <c r="F12" s="106"/>
      <c r="G12" s="106"/>
      <c r="H12" s="40"/>
    </row>
    <row r="13" spans="2:13" ht="30.75" customHeight="1">
      <c r="B13" s="160" t="s">
        <v>1</v>
      </c>
      <c r="C13" s="106">
        <v>91.223799999999997</v>
      </c>
      <c r="D13" s="106">
        <v>32.86</v>
      </c>
      <c r="E13" s="106">
        <v>97.92</v>
      </c>
      <c r="F13" s="106"/>
      <c r="G13" s="106"/>
      <c r="H13" s="40"/>
      <c r="I13" s="105"/>
    </row>
    <row r="14" spans="2:13" ht="30.75" customHeight="1">
      <c r="B14" s="160" t="s">
        <v>224</v>
      </c>
      <c r="C14" s="106">
        <v>0</v>
      </c>
      <c r="D14" s="106">
        <v>32.86</v>
      </c>
      <c r="E14" s="106">
        <v>54.12</v>
      </c>
      <c r="F14" s="106"/>
      <c r="G14" s="106"/>
      <c r="H14" s="40"/>
    </row>
    <row r="15" spans="2:13" ht="30.75" customHeight="1">
      <c r="B15" s="160" t="s">
        <v>2</v>
      </c>
      <c r="C15" s="106"/>
      <c r="D15" s="106"/>
      <c r="E15" s="106"/>
      <c r="F15" s="106"/>
      <c r="G15" s="106"/>
      <c r="H15" s="40"/>
    </row>
    <row r="16" spans="2:13" ht="30.75" customHeight="1">
      <c r="B16" s="234" t="s">
        <v>164</v>
      </c>
      <c r="C16" s="106"/>
      <c r="D16" s="106"/>
      <c r="E16" s="106"/>
      <c r="F16" s="106"/>
      <c r="G16" s="106"/>
      <c r="H16" s="40"/>
    </row>
    <row r="17" spans="2:9" ht="30.75" customHeight="1">
      <c r="B17" s="160" t="s">
        <v>134</v>
      </c>
      <c r="C17" s="106"/>
      <c r="D17" s="106"/>
      <c r="E17" s="106"/>
      <c r="F17" s="106"/>
      <c r="G17" s="106"/>
      <c r="H17" s="40"/>
    </row>
    <row r="18" spans="2:9" ht="30.75" customHeight="1">
      <c r="B18" s="160" t="s">
        <v>135</v>
      </c>
      <c r="C18" s="106"/>
      <c r="D18" s="106"/>
      <c r="E18" s="106"/>
      <c r="F18" s="106"/>
      <c r="G18" s="106"/>
      <c r="H18" s="40"/>
    </row>
    <row r="19" spans="2:9" ht="30.75" customHeight="1">
      <c r="B19" s="160" t="s">
        <v>225</v>
      </c>
      <c r="C19" s="106"/>
      <c r="D19" s="106"/>
      <c r="E19" s="106"/>
      <c r="F19" s="106"/>
      <c r="G19" s="106"/>
      <c r="H19" s="40"/>
    </row>
    <row r="20" spans="2:9" ht="30.75" customHeight="1">
      <c r="B20" s="160" t="s">
        <v>133</v>
      </c>
      <c r="C20" s="106"/>
      <c r="D20" s="106"/>
      <c r="E20" s="106"/>
      <c r="F20" s="106"/>
      <c r="G20" s="106"/>
      <c r="H20" s="40"/>
    </row>
    <row r="21" spans="2:9" ht="30.75" customHeight="1">
      <c r="B21" s="160" t="s">
        <v>152</v>
      </c>
      <c r="C21" s="106"/>
      <c r="D21" s="106"/>
      <c r="E21" s="106"/>
      <c r="F21" s="106"/>
      <c r="G21" s="106"/>
      <c r="H21" s="40"/>
      <c r="I21" s="105"/>
    </row>
    <row r="22" spans="2:9" ht="30.75" customHeight="1">
      <c r="B22" s="160" t="s">
        <v>4</v>
      </c>
      <c r="C22" s="106">
        <v>743.59604999999999</v>
      </c>
      <c r="D22" s="106"/>
      <c r="E22" s="106">
        <v>435.15</v>
      </c>
      <c r="F22" s="106"/>
      <c r="G22" s="106"/>
      <c r="H22" s="40"/>
    </row>
    <row r="23" spans="2:9" ht="30.75" customHeight="1">
      <c r="B23" s="160" t="s">
        <v>160</v>
      </c>
      <c r="C23" s="106"/>
      <c r="D23" s="106"/>
      <c r="E23" s="106"/>
      <c r="F23" s="106"/>
      <c r="G23" s="106"/>
      <c r="H23" s="40"/>
    </row>
    <row r="24" spans="2:9" ht="30.75" customHeight="1">
      <c r="B24" s="123" t="s">
        <v>461</v>
      </c>
      <c r="C24" s="106">
        <v>1180.0125</v>
      </c>
      <c r="D24" s="106"/>
      <c r="E24" s="106">
        <v>435.15</v>
      </c>
      <c r="F24" s="106"/>
      <c r="G24" s="106"/>
      <c r="H24" s="40"/>
    </row>
    <row r="25" spans="2:9" ht="30.75" customHeight="1">
      <c r="B25" s="123" t="s">
        <v>462</v>
      </c>
      <c r="C25" s="106">
        <v>2192.6601500000002</v>
      </c>
      <c r="D25" s="106"/>
      <c r="E25" s="106">
        <v>435.15</v>
      </c>
      <c r="F25" s="106"/>
      <c r="G25" s="106"/>
      <c r="H25" s="40"/>
    </row>
    <row r="26" spans="2:9" ht="30.75" customHeight="1">
      <c r="B26" s="123" t="s">
        <v>463</v>
      </c>
      <c r="C26" s="106"/>
      <c r="D26" s="106"/>
      <c r="E26" s="106">
        <v>435.15</v>
      </c>
      <c r="F26" s="106"/>
      <c r="G26" s="106"/>
      <c r="H26" s="40"/>
    </row>
    <row r="27" spans="2:9" ht="30.75" customHeight="1">
      <c r="B27" s="160" t="s">
        <v>5</v>
      </c>
      <c r="C27" s="106"/>
      <c r="D27" s="106"/>
      <c r="E27" s="106"/>
      <c r="F27" s="106"/>
      <c r="G27" s="106"/>
      <c r="H27" s="40"/>
    </row>
    <row r="28" spans="2:9" ht="30.75" customHeight="1">
      <c r="B28" s="160" t="s">
        <v>6</v>
      </c>
      <c r="C28" s="106"/>
      <c r="D28" s="106"/>
      <c r="E28" s="106"/>
      <c r="F28" s="106"/>
      <c r="G28" s="106"/>
      <c r="H28" s="40"/>
    </row>
    <row r="29" spans="2:9" ht="30.75" customHeight="1">
      <c r="B29" s="160" t="s">
        <v>132</v>
      </c>
      <c r="C29" s="106"/>
      <c r="D29" s="106"/>
      <c r="E29" s="106"/>
      <c r="F29" s="106"/>
      <c r="G29" s="106"/>
      <c r="H29" s="40"/>
    </row>
    <row r="30" spans="2:9" ht="30.75" customHeight="1">
      <c r="B30" s="234" t="s">
        <v>161</v>
      </c>
      <c r="C30" s="106"/>
      <c r="D30" s="106"/>
      <c r="E30" s="106"/>
      <c r="F30" s="106"/>
      <c r="G30" s="106"/>
      <c r="H30" s="40"/>
    </row>
    <row r="31" spans="2:9" ht="30.75" customHeight="1">
      <c r="B31" s="234" t="s">
        <v>188</v>
      </c>
      <c r="C31" s="39"/>
      <c r="D31" s="39"/>
      <c r="E31" s="39"/>
      <c r="F31" s="39"/>
      <c r="G31" s="39"/>
      <c r="H31" s="40"/>
    </row>
    <row r="32" spans="2:9" ht="30.75" customHeight="1">
      <c r="B32" s="163"/>
      <c r="C32" s="104"/>
      <c r="D32" s="104"/>
      <c r="E32" s="104"/>
      <c r="F32" s="104"/>
      <c r="G32" s="104"/>
      <c r="H32" s="40"/>
    </row>
    <row r="33" spans="1:8" ht="25" customHeight="1">
      <c r="A33" s="1"/>
      <c r="B33" s="235" t="s">
        <v>526</v>
      </c>
      <c r="C33" s="145"/>
      <c r="D33" s="145"/>
      <c r="E33" s="145"/>
      <c r="F33" s="145"/>
      <c r="G33" s="145"/>
      <c r="H33" s="40"/>
    </row>
    <row r="34" spans="1:8" ht="25" customHeight="1">
      <c r="A34" s="1"/>
      <c r="B34" s="236" t="s">
        <v>538</v>
      </c>
      <c r="C34" s="236"/>
      <c r="D34" s="236"/>
      <c r="E34" s="236"/>
      <c r="F34" s="145"/>
      <c r="G34" s="145"/>
      <c r="H34" s="40"/>
    </row>
    <row r="35" spans="1:8" ht="30.75" customHeight="1">
      <c r="C35" s="40"/>
      <c r="D35" s="40"/>
      <c r="E35" s="40"/>
      <c r="F35" s="40"/>
      <c r="G35" s="40"/>
      <c r="H35" s="40"/>
    </row>
    <row r="36" spans="1:8" ht="51" customHeight="1">
      <c r="B36" s="307" t="s">
        <v>527</v>
      </c>
      <c r="C36" s="307"/>
      <c r="D36" s="307"/>
      <c r="E36" s="307"/>
      <c r="F36" s="307"/>
      <c r="G36" s="307"/>
      <c r="H36" s="40"/>
    </row>
    <row r="37" spans="1:8" ht="30.75" customHeight="1">
      <c r="B37" s="40"/>
      <c r="C37" s="40"/>
      <c r="E37" s="40"/>
      <c r="F37" s="40"/>
      <c r="G37" s="40"/>
      <c r="H37" s="40"/>
    </row>
    <row r="38" spans="1:8" ht="30.75" customHeight="1">
      <c r="B38" s="40"/>
      <c r="C38" s="40"/>
      <c r="D38" s="74" t="s">
        <v>330</v>
      </c>
      <c r="E38" s="40"/>
      <c r="F38" s="40"/>
      <c r="G38" s="40"/>
      <c r="H38" s="40"/>
    </row>
    <row r="39" spans="1:8" ht="50" customHeight="1">
      <c r="B39" s="91" t="s">
        <v>499</v>
      </c>
      <c r="C39" s="91" t="s">
        <v>93</v>
      </c>
      <c r="D39" s="91" t="s">
        <v>99</v>
      </c>
      <c r="E39" s="40"/>
      <c r="F39" s="40"/>
      <c r="G39" s="40"/>
      <c r="H39" s="40"/>
    </row>
    <row r="40" spans="1:8" ht="30.75" customHeight="1">
      <c r="B40" s="69" t="s">
        <v>556</v>
      </c>
      <c r="C40" s="39">
        <v>2.5510000000000002</v>
      </c>
      <c r="D40" s="39" t="s">
        <v>100</v>
      </c>
      <c r="E40" s="40"/>
      <c r="F40" s="40"/>
      <c r="G40" s="40"/>
      <c r="H40" s="40"/>
    </row>
    <row r="41" spans="1:8" ht="30.75" customHeight="1">
      <c r="B41" s="69" t="s">
        <v>154</v>
      </c>
      <c r="C41" s="39">
        <v>1.748</v>
      </c>
      <c r="D41" s="39" t="s">
        <v>100</v>
      </c>
      <c r="E41" s="40"/>
      <c r="F41" s="40"/>
      <c r="G41" s="40"/>
      <c r="H41" s="40"/>
    </row>
    <row r="42" spans="1:8" ht="30.75" customHeight="1">
      <c r="B42" s="69" t="s">
        <v>35</v>
      </c>
      <c r="C42" s="39">
        <v>1.9359999999999999</v>
      </c>
      <c r="D42" s="39" t="s">
        <v>100</v>
      </c>
      <c r="E42" s="40"/>
      <c r="F42" s="40"/>
      <c r="G42" s="40"/>
      <c r="H42" s="40"/>
    </row>
    <row r="43" spans="1:8" ht="30.75" customHeight="1">
      <c r="B43" s="69" t="s">
        <v>97</v>
      </c>
      <c r="C43" s="39"/>
      <c r="D43" s="39" t="s">
        <v>112</v>
      </c>
      <c r="E43" s="40"/>
      <c r="F43" s="40"/>
      <c r="G43" s="40"/>
      <c r="H43" s="40"/>
    </row>
    <row r="44" spans="1:8" ht="30.75" customHeight="1">
      <c r="B44" s="69" t="s">
        <v>98</v>
      </c>
      <c r="C44" s="39"/>
      <c r="D44" s="39" t="s">
        <v>112</v>
      </c>
      <c r="E44" s="40"/>
      <c r="F44" s="40"/>
      <c r="G44" s="40"/>
      <c r="H44" s="40"/>
    </row>
    <row r="45" spans="1:8" ht="30.75" customHeight="1">
      <c r="B45" s="69" t="s">
        <v>118</v>
      </c>
      <c r="C45" s="39">
        <v>0.1205</v>
      </c>
      <c r="D45" s="39" t="s">
        <v>101</v>
      </c>
      <c r="E45" s="40"/>
      <c r="F45" s="40"/>
      <c r="G45" s="40"/>
      <c r="H45" s="40"/>
    </row>
    <row r="46" spans="1:8" ht="30.75" customHeight="1">
      <c r="B46" s="69" t="s">
        <v>46</v>
      </c>
      <c r="C46" s="39"/>
      <c r="D46" s="39">
        <v>0</v>
      </c>
      <c r="E46" s="40"/>
      <c r="F46" s="40"/>
      <c r="G46" s="40"/>
    </row>
    <row r="47" spans="1:8" ht="30.75" customHeight="1">
      <c r="B47" s="40"/>
      <c r="C47" s="108"/>
      <c r="D47" s="108"/>
      <c r="E47" s="40"/>
      <c r="F47" s="40"/>
      <c r="G47" s="40"/>
    </row>
    <row r="48" spans="1:8" ht="51" customHeight="1">
      <c r="B48" s="307" t="s">
        <v>528</v>
      </c>
      <c r="C48" s="307"/>
      <c r="D48" s="307"/>
      <c r="E48" s="307"/>
      <c r="F48" s="307"/>
      <c r="G48" s="307"/>
    </row>
    <row r="49" spans="2:7" ht="30.75" customHeight="1">
      <c r="B49" s="237"/>
      <c r="C49" s="40"/>
      <c r="D49" s="40"/>
      <c r="E49" s="40"/>
      <c r="F49" s="40"/>
      <c r="G49" s="40"/>
    </row>
    <row r="50" spans="2:7" ht="30.75" customHeight="1">
      <c r="B50" s="40"/>
      <c r="C50" s="40"/>
      <c r="D50" s="74" t="s">
        <v>319</v>
      </c>
      <c r="E50" s="40"/>
      <c r="F50" s="40"/>
      <c r="G50" s="40"/>
    </row>
    <row r="51" spans="2:7" ht="50" customHeight="1">
      <c r="B51" s="91" t="s">
        <v>272</v>
      </c>
      <c r="C51" s="91" t="s">
        <v>116</v>
      </c>
      <c r="D51" s="91" t="s">
        <v>38</v>
      </c>
      <c r="E51" s="91" t="s">
        <v>557</v>
      </c>
      <c r="F51" s="40"/>
    </row>
    <row r="52" spans="2:7" ht="30.75" customHeight="1">
      <c r="B52" s="69" t="s">
        <v>268</v>
      </c>
      <c r="C52" s="39"/>
      <c r="D52" s="39"/>
      <c r="E52" s="39"/>
      <c r="F52" s="40"/>
    </row>
    <row r="53" spans="2:7" ht="30.75" customHeight="1">
      <c r="B53" s="69" t="s">
        <v>529</v>
      </c>
      <c r="C53" s="106">
        <v>1400</v>
      </c>
      <c r="D53" s="39"/>
      <c r="E53" s="39"/>
      <c r="F53" s="40"/>
    </row>
    <row r="54" spans="2:7" ht="30.75" customHeight="1">
      <c r="B54" s="69" t="s">
        <v>530</v>
      </c>
      <c r="C54" s="106">
        <v>10</v>
      </c>
      <c r="D54" s="39"/>
      <c r="E54" s="39"/>
      <c r="F54" s="40"/>
    </row>
    <row r="55" spans="2:7" ht="30.75" customHeight="1">
      <c r="B55" s="69" t="s">
        <v>531</v>
      </c>
      <c r="C55" s="106">
        <v>3120</v>
      </c>
      <c r="D55" s="39"/>
      <c r="E55" s="39"/>
      <c r="F55" s="40"/>
    </row>
    <row r="56" spans="2:7" ht="30.75" customHeight="1">
      <c r="B56" s="69" t="s">
        <v>532</v>
      </c>
      <c r="C56" s="106">
        <v>43</v>
      </c>
      <c r="D56" s="39">
        <v>13</v>
      </c>
      <c r="E56" s="39"/>
      <c r="F56" s="40"/>
    </row>
    <row r="57" spans="2:7" ht="30.75" customHeight="1">
      <c r="B57" s="69" t="s">
        <v>533</v>
      </c>
      <c r="C57" s="106">
        <v>0</v>
      </c>
      <c r="D57" s="39"/>
      <c r="E57" s="39"/>
      <c r="F57" s="40"/>
    </row>
    <row r="58" spans="2:7" ht="30.75" customHeight="1">
      <c r="B58" s="69" t="s">
        <v>270</v>
      </c>
      <c r="C58" s="106">
        <v>4573</v>
      </c>
      <c r="D58" s="39">
        <f>SUM(D53:D57)</f>
        <v>13</v>
      </c>
      <c r="E58" s="39"/>
      <c r="F58" s="238"/>
    </row>
    <row r="59" spans="2:7" ht="30.75" customHeight="1">
      <c r="B59" s="69" t="s">
        <v>269</v>
      </c>
      <c r="C59" s="39"/>
      <c r="D59" s="39"/>
      <c r="E59" s="39"/>
      <c r="F59" s="40"/>
    </row>
    <row r="60" spans="2:7" ht="30.75" customHeight="1">
      <c r="B60" s="69" t="s">
        <v>534</v>
      </c>
      <c r="C60" s="106"/>
      <c r="D60" s="39"/>
      <c r="E60" s="39"/>
      <c r="F60" s="40"/>
    </row>
    <row r="61" spans="2:7" ht="30.75" customHeight="1">
      <c r="B61" s="69" t="s">
        <v>535</v>
      </c>
      <c r="C61" s="39"/>
      <c r="D61" s="39"/>
      <c r="E61" s="39"/>
      <c r="F61" s="40"/>
    </row>
    <row r="62" spans="2:7" ht="30.75" customHeight="1">
      <c r="B62" s="69" t="s">
        <v>536</v>
      </c>
      <c r="C62" s="39"/>
      <c r="D62" s="39"/>
      <c r="E62" s="39"/>
      <c r="F62" s="40"/>
    </row>
    <row r="63" spans="2:7" ht="30.75" customHeight="1">
      <c r="B63" s="69" t="s">
        <v>537</v>
      </c>
      <c r="C63" s="39"/>
      <c r="D63" s="39"/>
      <c r="E63" s="39"/>
      <c r="F63" s="40"/>
    </row>
    <row r="64" spans="2:7" ht="30.75" customHeight="1">
      <c r="B64" s="69" t="s">
        <v>271</v>
      </c>
      <c r="C64" s="39"/>
      <c r="D64" s="39"/>
      <c r="E64" s="39"/>
      <c r="F64" s="40"/>
    </row>
    <row r="65" spans="2:7" ht="30.75" customHeight="1">
      <c r="B65" s="86" t="s">
        <v>145</v>
      </c>
      <c r="C65" s="99"/>
      <c r="D65" s="99"/>
      <c r="E65" s="99"/>
      <c r="F65" s="40"/>
    </row>
    <row r="66" spans="2:7" ht="30.75" customHeight="1">
      <c r="B66" s="87"/>
      <c r="C66" s="196"/>
      <c r="D66" s="196"/>
      <c r="E66" s="40"/>
      <c r="F66" s="40"/>
    </row>
    <row r="67" spans="2:7" ht="25" customHeight="1">
      <c r="B67" s="300" t="s">
        <v>397</v>
      </c>
      <c r="C67" s="300"/>
      <c r="D67" s="300"/>
      <c r="E67" s="40"/>
      <c r="F67" s="40"/>
      <c r="G67" s="40"/>
    </row>
    <row r="68" spans="2:7" ht="25" customHeight="1">
      <c r="B68" s="300" t="s">
        <v>538</v>
      </c>
      <c r="C68" s="300"/>
      <c r="D68" s="300"/>
      <c r="E68" s="40"/>
      <c r="F68" s="40"/>
      <c r="G68" s="40"/>
    </row>
    <row r="69" spans="2:7" ht="30.75" customHeight="1">
      <c r="B69" s="100"/>
      <c r="C69" s="108"/>
      <c r="D69" s="108"/>
      <c r="E69" s="40"/>
      <c r="F69" s="40"/>
      <c r="G69" s="40"/>
    </row>
    <row r="70" spans="2:7" s="268" customFormat="1" ht="30.75" customHeight="1">
      <c r="B70" s="269" t="s">
        <v>563</v>
      </c>
      <c r="C70" s="267"/>
      <c r="G70" s="269" t="s">
        <v>560</v>
      </c>
    </row>
    <row r="71" spans="2:7" ht="30.75" customHeight="1">
      <c r="G71" s="40"/>
    </row>
    <row r="72" spans="2:7" ht="48.75" customHeight="1">
      <c r="B72" s="299" t="s">
        <v>345</v>
      </c>
      <c r="C72" s="299"/>
      <c r="D72" s="299"/>
      <c r="E72" s="299"/>
      <c r="F72" s="299"/>
      <c r="G72" s="299"/>
    </row>
    <row r="73" spans="2:7" ht="30.75" customHeight="1">
      <c r="B73" s="40"/>
      <c r="C73" s="40"/>
      <c r="D73" s="40"/>
      <c r="E73" s="40"/>
      <c r="F73" s="40"/>
      <c r="G73" s="40"/>
    </row>
    <row r="74" spans="2:7" ht="30.75" customHeight="1">
      <c r="B74" s="40"/>
      <c r="C74" s="40"/>
      <c r="D74" s="40"/>
      <c r="E74" s="40"/>
      <c r="F74" s="40"/>
      <c r="G74" s="40"/>
    </row>
    <row r="75" spans="2:7" ht="30.75" customHeight="1">
      <c r="B75" s="40"/>
      <c r="C75" s="40"/>
      <c r="D75" s="40"/>
      <c r="E75" s="40"/>
      <c r="F75" s="40"/>
      <c r="G75" s="40"/>
    </row>
    <row r="76" spans="2:7" ht="30.75" customHeight="1">
      <c r="B76" s="40"/>
      <c r="C76" s="40"/>
      <c r="D76" s="40"/>
      <c r="E76" s="40"/>
      <c r="F76" s="40"/>
      <c r="G76" s="40"/>
    </row>
    <row r="77" spans="2:7" ht="30.75" customHeight="1">
      <c r="B77" s="40"/>
      <c r="C77" s="40"/>
      <c r="D77" s="40"/>
      <c r="E77" s="40"/>
      <c r="F77" s="40"/>
      <c r="G77" s="40"/>
    </row>
    <row r="78" spans="2:7" ht="30.75" customHeight="1">
      <c r="B78" s="40"/>
      <c r="C78" s="40"/>
      <c r="D78" s="40"/>
      <c r="E78" s="40"/>
      <c r="F78" s="40"/>
      <c r="G78" s="40"/>
    </row>
  </sheetData>
  <mergeCells count="9">
    <mergeCell ref="B67:D67"/>
    <mergeCell ref="B68:D68"/>
    <mergeCell ref="B72:G72"/>
    <mergeCell ref="F2:G2"/>
    <mergeCell ref="B6:G6"/>
    <mergeCell ref="B9:B10"/>
    <mergeCell ref="C9:G9"/>
    <mergeCell ref="B36:G36"/>
    <mergeCell ref="B48:G48"/>
  </mergeCells>
  <phoneticPr fontId="38" type="noConversion"/>
  <hyperlinks>
    <hyperlink ref="B72" location="'lista de datos'!A1" display="Volver al índice"/>
    <hyperlink ref="B70" location="'accidentes '!A1" display=" Atrás "/>
    <hyperlink ref="G70" location="'patrimonio '!A1" display="Siguiente   "/>
    <hyperlink ref="B72:G72" location="'lista de datos '!A1" display="Volver al índice"/>
  </hyperlinks>
  <pageMargins left="0.19" right="0.4" top="1.77" bottom="0.98" header="0.49" footer="0.49"/>
  <pageSetup scale="57" fitToHeight="3" pageOrder="overThenDown" orientation="landscape" horizontalDpi="4294967292" verticalDpi="4294967292"/>
  <headerFooter>
    <oddHeader>&amp;L&amp;K000000&amp;G&amp;R&amp;"Roboto Medium,Normal"&amp;11&amp;K155E89Observatorio de Movilidad Urbana</oddHeader>
  </headerFooter>
  <rowBreaks count="2" manualBreakCount="2">
    <brk id="26" max="7" man="1"/>
    <brk id="47" max="7" man="1"/>
  </rowBreaks>
  <drawing r:id="rId1"/>
  <legacyDrawingHF r:id="rId2"/>
  <extLst>
    <ext xmlns:mx="http://schemas.microsoft.com/office/mac/excel/2008/main" uri="{64002731-A6B0-56B0-2670-7721B7C09600}">
      <mx:PLV Mode="0" OnePage="0" WScale="62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56"/>
  <sheetViews>
    <sheetView workbookViewId="0"/>
  </sheetViews>
  <sheetFormatPr baseColWidth="10" defaultColWidth="8.83203125" defaultRowHeight="30.75" customHeight="1" x14ac:dyDescent="0"/>
  <cols>
    <col min="1" max="1" width="12.83203125" style="36" customWidth="1"/>
    <col min="2" max="2" width="45.83203125" style="36" customWidth="1"/>
    <col min="3" max="3" width="29.83203125" style="36" customWidth="1"/>
    <col min="4" max="4" width="38.33203125" style="36" customWidth="1"/>
    <col min="5" max="5" width="10" style="36" customWidth="1"/>
    <col min="6" max="6" width="10.33203125" style="36" bestFit="1" customWidth="1"/>
    <col min="7" max="7" width="13.33203125" style="36" bestFit="1" customWidth="1"/>
    <col min="8" max="8" width="16.5" style="36" bestFit="1" customWidth="1"/>
    <col min="9" max="9" width="11" style="36" bestFit="1" customWidth="1"/>
    <col min="10" max="16384" width="8.83203125" style="36"/>
  </cols>
  <sheetData>
    <row r="1" spans="2:13" s="2" customFormat="1" ht="30.75" customHeight="1"/>
    <row r="2" spans="2:13" s="2" customFormat="1" ht="62" customHeight="1">
      <c r="B2" s="1"/>
      <c r="D2" s="264" t="s">
        <v>567</v>
      </c>
      <c r="E2" s="223"/>
      <c r="F2" s="1"/>
    </row>
    <row r="3" spans="2:13" s="2" customFormat="1" ht="30.75" customHeight="1">
      <c r="B3" s="1"/>
      <c r="C3" s="1"/>
      <c r="D3" s="1"/>
      <c r="E3" s="1"/>
      <c r="J3" s="3"/>
      <c r="K3" s="3"/>
      <c r="L3" s="3"/>
      <c r="M3" s="3"/>
    </row>
    <row r="4" spans="2:13" s="2" customFormat="1" ht="30.75" customHeight="1">
      <c r="B4" s="1"/>
      <c r="C4" s="1"/>
      <c r="D4" s="1"/>
      <c r="E4" s="1"/>
      <c r="J4" s="3"/>
      <c r="K4" s="3"/>
      <c r="L4" s="3"/>
      <c r="M4" s="3"/>
    </row>
    <row r="6" spans="2:13" ht="51" customHeight="1">
      <c r="B6" s="307" t="s">
        <v>539</v>
      </c>
      <c r="C6" s="307"/>
      <c r="D6" s="307"/>
      <c r="E6" s="115"/>
    </row>
    <row r="7" spans="2:13" ht="30.75" customHeight="1">
      <c r="B7" s="239"/>
      <c r="C7" s="40"/>
      <c r="D7" s="197"/>
      <c r="E7" s="40"/>
    </row>
    <row r="8" spans="2:13" ht="30.75" customHeight="1">
      <c r="B8" s="40"/>
      <c r="C8" s="40"/>
      <c r="D8" s="74" t="s">
        <v>319</v>
      </c>
      <c r="E8" s="40"/>
    </row>
    <row r="9" spans="2:13" ht="30.75" customHeight="1">
      <c r="B9" s="331" t="s">
        <v>60</v>
      </c>
      <c r="C9" s="305" t="s">
        <v>540</v>
      </c>
      <c r="D9" s="305"/>
      <c r="E9" s="40"/>
    </row>
    <row r="10" spans="2:13" ht="30.75" customHeight="1">
      <c r="B10" s="331"/>
      <c r="C10" s="265" t="s">
        <v>541</v>
      </c>
      <c r="D10" s="265" t="s">
        <v>92</v>
      </c>
      <c r="E10" s="40"/>
    </row>
    <row r="11" spans="2:13" ht="30.75" customHeight="1">
      <c r="B11" s="78" t="s">
        <v>8</v>
      </c>
      <c r="C11" s="148">
        <v>593128.25</v>
      </c>
      <c r="D11" s="106"/>
      <c r="E11" s="40"/>
    </row>
    <row r="12" spans="2:13" ht="30.75" customHeight="1">
      <c r="B12" s="78" t="s">
        <v>9</v>
      </c>
      <c r="C12" s="148">
        <v>395418.83333333331</v>
      </c>
      <c r="D12" s="106"/>
      <c r="E12" s="40"/>
    </row>
    <row r="13" spans="2:13" ht="30.75" customHeight="1">
      <c r="B13" s="78" t="s">
        <v>10</v>
      </c>
      <c r="C13" s="148">
        <v>312552</v>
      </c>
      <c r="D13" s="148">
        <v>62510.400000000001</v>
      </c>
      <c r="E13" s="40"/>
    </row>
    <row r="14" spans="2:13" ht="30.75" customHeight="1">
      <c r="B14" s="78" t="s">
        <v>11</v>
      </c>
      <c r="C14" s="148">
        <v>299572.92857142858</v>
      </c>
      <c r="D14" s="148">
        <v>59914.58571428572</v>
      </c>
      <c r="E14" s="40"/>
    </row>
    <row r="15" spans="2:13" ht="30.75" customHeight="1">
      <c r="B15" s="103"/>
      <c r="C15" s="240"/>
      <c r="D15" s="240"/>
      <c r="E15" s="40"/>
    </row>
    <row r="16" spans="2:13" ht="25" customHeight="1">
      <c r="B16" s="300" t="s">
        <v>542</v>
      </c>
      <c r="C16" s="300"/>
      <c r="D16" s="300"/>
      <c r="E16" s="40"/>
    </row>
    <row r="17" spans="2:6" ht="30.75" customHeight="1">
      <c r="B17" s="146"/>
      <c r="C17" s="146"/>
      <c r="D17" s="146"/>
      <c r="E17" s="40"/>
    </row>
    <row r="18" spans="2:6" s="178" customFormat="1" ht="51" customHeight="1">
      <c r="B18" s="307" t="s">
        <v>543</v>
      </c>
      <c r="C18" s="307"/>
      <c r="D18" s="307"/>
    </row>
    <row r="19" spans="2:6" ht="30.75" customHeight="1">
      <c r="B19" s="197"/>
      <c r="C19" s="238"/>
      <c r="D19" s="241"/>
      <c r="E19" s="40"/>
    </row>
    <row r="20" spans="2:6" ht="30.75" customHeight="1">
      <c r="B20" s="40"/>
      <c r="C20" s="238"/>
      <c r="D20" s="242" t="s">
        <v>319</v>
      </c>
      <c r="E20" s="40"/>
    </row>
    <row r="21" spans="2:6" ht="30.75" customHeight="1">
      <c r="B21" s="340" t="s">
        <v>32</v>
      </c>
      <c r="C21" s="230" t="s">
        <v>544</v>
      </c>
      <c r="D21" s="230" t="s">
        <v>545</v>
      </c>
    </row>
    <row r="22" spans="2:6" ht="30.75" customHeight="1">
      <c r="B22" s="340"/>
      <c r="C22" s="230" t="s">
        <v>93</v>
      </c>
      <c r="D22" s="230" t="s">
        <v>202</v>
      </c>
    </row>
    <row r="23" spans="2:6" ht="30.75" customHeight="1">
      <c r="B23" s="52" t="s">
        <v>190</v>
      </c>
      <c r="C23" s="106"/>
      <c r="D23" s="106"/>
    </row>
    <row r="24" spans="2:6" ht="30.75" customHeight="1">
      <c r="B24" s="52" t="s">
        <v>196</v>
      </c>
      <c r="C24" s="106"/>
      <c r="D24" s="106"/>
    </row>
    <row r="25" spans="2:6" ht="30.75" customHeight="1">
      <c r="B25" s="52" t="s">
        <v>191</v>
      </c>
      <c r="C25" s="106"/>
      <c r="D25" s="106"/>
    </row>
    <row r="26" spans="2:6" ht="30.75" customHeight="1">
      <c r="B26" s="52" t="s">
        <v>197</v>
      </c>
      <c r="C26" s="106">
        <v>30284.47</v>
      </c>
      <c r="D26" s="106">
        <v>15142.235000000001</v>
      </c>
    </row>
    <row r="27" spans="2:6" ht="30.75" customHeight="1">
      <c r="B27" s="52" t="s">
        <v>225</v>
      </c>
      <c r="C27" s="106"/>
      <c r="D27" s="106"/>
    </row>
    <row r="28" spans="2:6" ht="30.75" customHeight="1">
      <c r="B28" s="160" t="s">
        <v>65</v>
      </c>
      <c r="C28" s="106"/>
      <c r="D28" s="106"/>
    </row>
    <row r="29" spans="2:6" ht="30.75" customHeight="1">
      <c r="B29" s="160" t="s">
        <v>4</v>
      </c>
      <c r="C29" s="106">
        <v>148719.21</v>
      </c>
      <c r="D29" s="106">
        <v>74359.604999999996</v>
      </c>
    </row>
    <row r="30" spans="2:6" ht="30.75" customHeight="1">
      <c r="B30" s="160" t="s">
        <v>192</v>
      </c>
      <c r="C30" s="106">
        <v>236002.5</v>
      </c>
      <c r="D30" s="106">
        <v>118001.25</v>
      </c>
    </row>
    <row r="31" spans="2:6" ht="30.75" customHeight="1">
      <c r="B31" s="160" t="s">
        <v>193</v>
      </c>
      <c r="C31" s="106">
        <v>438532.03</v>
      </c>
      <c r="D31" s="106">
        <v>219266.01500000001</v>
      </c>
      <c r="F31" s="105"/>
    </row>
    <row r="32" spans="2:6" ht="30.75" customHeight="1">
      <c r="B32" s="160" t="s">
        <v>194</v>
      </c>
      <c r="C32" s="106"/>
      <c r="D32" s="106"/>
    </row>
    <row r="33" spans="2:10" ht="30.75" customHeight="1">
      <c r="B33" s="160" t="s">
        <v>5</v>
      </c>
      <c r="C33" s="106">
        <v>6750241.0099999998</v>
      </c>
      <c r="D33" s="106">
        <v>3375120.5049999999</v>
      </c>
    </row>
    <row r="34" spans="2:10" ht="30.75" customHeight="1">
      <c r="B34" s="160" t="s">
        <v>6</v>
      </c>
      <c r="C34" s="106"/>
      <c r="D34" s="106"/>
    </row>
    <row r="35" spans="2:10" ht="30.75" customHeight="1">
      <c r="B35" s="160" t="s">
        <v>132</v>
      </c>
      <c r="C35" s="106"/>
      <c r="D35" s="106"/>
    </row>
    <row r="36" spans="2:10" ht="30.75" customHeight="1">
      <c r="B36" s="160" t="s">
        <v>195</v>
      </c>
      <c r="C36" s="106"/>
      <c r="D36" s="106"/>
    </row>
    <row r="37" spans="2:10" ht="30.75" customHeight="1">
      <c r="B37" s="160" t="s">
        <v>90</v>
      </c>
      <c r="C37" s="106"/>
      <c r="D37" s="106"/>
    </row>
    <row r="38" spans="2:10" ht="30.75" customHeight="1">
      <c r="B38" s="243" t="s">
        <v>198</v>
      </c>
      <c r="C38" s="106"/>
      <c r="D38" s="106"/>
    </row>
    <row r="39" spans="2:10" ht="30.75" customHeight="1">
      <c r="B39" s="244"/>
      <c r="C39" s="143"/>
      <c r="D39" s="143"/>
    </row>
    <row r="40" spans="2:10" ht="25" customHeight="1">
      <c r="B40" s="314" t="s">
        <v>546</v>
      </c>
      <c r="C40" s="314"/>
      <c r="D40" s="314"/>
    </row>
    <row r="41" spans="2:10" ht="25" customHeight="1">
      <c r="B41" s="342" t="s">
        <v>547</v>
      </c>
      <c r="C41" s="342"/>
      <c r="D41" s="342"/>
    </row>
    <row r="42" spans="2:10" ht="30.75" customHeight="1">
      <c r="B42" s="103"/>
      <c r="C42" s="245"/>
      <c r="D42" s="238"/>
      <c r="E42" s="40"/>
      <c r="F42" s="40"/>
      <c r="G42" s="40"/>
      <c r="H42" s="40"/>
      <c r="I42" s="40"/>
      <c r="J42" s="40"/>
    </row>
    <row r="43" spans="2:10" ht="51" customHeight="1">
      <c r="B43" s="307" t="s">
        <v>548</v>
      </c>
      <c r="C43" s="307"/>
      <c r="D43" s="307"/>
      <c r="E43" s="40"/>
      <c r="F43" s="40"/>
      <c r="G43" s="40"/>
      <c r="H43" s="40"/>
      <c r="I43" s="40"/>
      <c r="J43" s="40"/>
    </row>
    <row r="44" spans="2:10" ht="30.75" customHeight="1">
      <c r="B44" s="40"/>
      <c r="C44" s="238"/>
      <c r="E44" s="40"/>
      <c r="F44" s="40"/>
      <c r="G44" s="40"/>
      <c r="H44" s="40"/>
      <c r="I44" s="40"/>
      <c r="J44" s="40"/>
    </row>
    <row r="45" spans="2:10" ht="30.75" customHeight="1">
      <c r="B45" s="40"/>
      <c r="C45" s="238"/>
      <c r="D45" s="242" t="s">
        <v>319</v>
      </c>
      <c r="E45" s="40"/>
      <c r="F45" s="40"/>
      <c r="G45" s="40"/>
      <c r="H45" s="40"/>
      <c r="I45" s="40"/>
      <c r="J45" s="40"/>
    </row>
    <row r="46" spans="2:10" ht="30.75" customHeight="1">
      <c r="B46" s="305" t="s">
        <v>32</v>
      </c>
      <c r="C46" s="230" t="s">
        <v>544</v>
      </c>
      <c r="D46" s="230" t="s">
        <v>545</v>
      </c>
      <c r="E46" s="40"/>
      <c r="F46" s="40"/>
      <c r="G46" s="40"/>
      <c r="H46" s="40"/>
      <c r="I46" s="40"/>
      <c r="J46" s="40"/>
    </row>
    <row r="47" spans="2:10" ht="30.75" customHeight="1">
      <c r="B47" s="305"/>
      <c r="C47" s="230" t="s">
        <v>93</v>
      </c>
      <c r="D47" s="230" t="s">
        <v>94</v>
      </c>
      <c r="E47" s="40"/>
      <c r="F47" s="40"/>
      <c r="G47" s="40"/>
      <c r="H47" s="40"/>
      <c r="I47" s="40"/>
      <c r="J47" s="40"/>
    </row>
    <row r="48" spans="2:10" ht="30.75" customHeight="1">
      <c r="B48" s="69" t="s">
        <v>116</v>
      </c>
      <c r="C48" s="106">
        <v>37837.51</v>
      </c>
      <c r="D48" s="106">
        <v>19831.240000000002</v>
      </c>
      <c r="E48" s="40"/>
      <c r="F48" s="105"/>
      <c r="G48" s="40"/>
      <c r="H48" s="40"/>
      <c r="I48" s="40"/>
      <c r="J48" s="40"/>
    </row>
    <row r="49" spans="2:10" ht="30.75" customHeight="1">
      <c r="B49" s="69" t="s">
        <v>38</v>
      </c>
      <c r="C49" s="106">
        <v>6844.26</v>
      </c>
      <c r="D49" s="106">
        <v>4561.1899999999996</v>
      </c>
      <c r="E49" s="40"/>
      <c r="F49" s="40"/>
      <c r="G49" s="40"/>
      <c r="H49" s="40"/>
      <c r="I49" s="40"/>
      <c r="J49" s="40"/>
    </row>
    <row r="50" spans="2:10" ht="30.75" customHeight="1">
      <c r="B50" s="87"/>
      <c r="C50" s="173"/>
      <c r="D50" s="173"/>
      <c r="E50" s="40"/>
      <c r="F50" s="40"/>
      <c r="G50" s="40"/>
      <c r="H50" s="40"/>
      <c r="I50" s="40"/>
      <c r="J50" s="40"/>
    </row>
    <row r="51" spans="2:10" ht="25" customHeight="1">
      <c r="B51" s="314" t="s">
        <v>546</v>
      </c>
      <c r="C51" s="314"/>
      <c r="D51" s="314"/>
      <c r="E51" s="40"/>
      <c r="F51" s="40"/>
      <c r="G51" s="40"/>
      <c r="H51" s="40"/>
      <c r="I51" s="40"/>
      <c r="J51" s="40"/>
    </row>
    <row r="52" spans="2:10" ht="25" customHeight="1">
      <c r="B52" s="342" t="s">
        <v>547</v>
      </c>
      <c r="C52" s="342"/>
      <c r="D52" s="342"/>
      <c r="E52" s="40"/>
      <c r="F52" s="40"/>
      <c r="G52" s="40"/>
      <c r="H52" s="40"/>
      <c r="I52" s="40"/>
      <c r="J52" s="40"/>
    </row>
    <row r="54" spans="2:10" ht="30.75" customHeight="1">
      <c r="B54" s="246" t="s">
        <v>549</v>
      </c>
      <c r="C54" s="144"/>
      <c r="D54" s="247"/>
    </row>
    <row r="55" spans="2:10" ht="30.75" customHeight="1">
      <c r="G55" s="40"/>
    </row>
    <row r="56" spans="2:10" ht="50" customHeight="1">
      <c r="B56" s="299" t="s">
        <v>345</v>
      </c>
      <c r="C56" s="299"/>
      <c r="D56" s="299"/>
      <c r="E56" s="94"/>
      <c r="F56" s="94"/>
      <c r="G56" s="94"/>
    </row>
  </sheetData>
  <mergeCells count="13">
    <mergeCell ref="B6:D6"/>
    <mergeCell ref="B9:B10"/>
    <mergeCell ref="C9:D9"/>
    <mergeCell ref="B16:D16"/>
    <mergeCell ref="B56:D56"/>
    <mergeCell ref="B43:D43"/>
    <mergeCell ref="B46:B47"/>
    <mergeCell ref="B51:D51"/>
    <mergeCell ref="B52:D52"/>
    <mergeCell ref="B18:D18"/>
    <mergeCell ref="B21:B22"/>
    <mergeCell ref="B40:D40"/>
    <mergeCell ref="B41:D41"/>
  </mergeCells>
  <phoneticPr fontId="38" type="noConversion"/>
  <hyperlinks>
    <hyperlink ref="B56" location="'lista de datos'!A1" display="Volver al índice"/>
    <hyperlink ref="B54" location="'impuestos-costos'!A1" display="ç Atrás"/>
    <hyperlink ref="B56:D56" location="'lista de datos '!A1" display="Volver al índice"/>
  </hyperlinks>
  <pageMargins left="0.19" right="0.4" top="1.77" bottom="0.98" header="0.49" footer="0.49"/>
  <pageSetup scale="52" fitToHeight="2" pageOrder="overThenDown" orientation="landscape" horizontalDpi="4294967292" verticalDpi="4294967292"/>
  <headerFooter>
    <oddHeader>&amp;L&amp;K000000&amp;G&amp;R&amp;"Roboto Medium,Normal"&amp;11&amp;K155E89Observatorio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Q112"/>
  <sheetViews>
    <sheetView workbookViewId="0"/>
  </sheetViews>
  <sheetFormatPr baseColWidth="10" defaultColWidth="12.83203125" defaultRowHeight="30.75" customHeight="1" x14ac:dyDescent="0"/>
  <cols>
    <col min="1" max="1" width="12.83203125" style="10" customWidth="1"/>
    <col min="2" max="5" width="12.83203125" style="10"/>
    <col min="6" max="6" width="14.1640625" style="10" customWidth="1"/>
    <col min="7" max="7" width="16.83203125" style="10" customWidth="1"/>
    <col min="8" max="8" width="20" style="10" customWidth="1"/>
    <col min="9" max="9" width="16.83203125" style="10" customWidth="1"/>
    <col min="10" max="16384" width="12.83203125" style="10"/>
  </cols>
  <sheetData>
    <row r="1" spans="1:17" s="2" customFormat="1" ht="30.75" customHeight="1"/>
    <row r="2" spans="1:17" s="2" customFormat="1" ht="62" customHeight="1">
      <c r="B2" s="1"/>
      <c r="C2" s="1"/>
      <c r="D2" s="1"/>
      <c r="E2" s="1"/>
      <c r="G2" s="280" t="s">
        <v>567</v>
      </c>
      <c r="H2" s="280"/>
    </row>
    <row r="3" spans="1:17" s="2" customFormat="1" ht="30.75" customHeight="1">
      <c r="B3" s="1"/>
      <c r="C3" s="1"/>
      <c r="D3" s="1"/>
      <c r="E3" s="1"/>
      <c r="J3" s="3"/>
      <c r="K3" s="3"/>
      <c r="L3" s="3"/>
      <c r="M3" s="3"/>
    </row>
    <row r="4" spans="1:17" s="2" customFormat="1" ht="30.75" customHeight="1">
      <c r="B4" s="1"/>
      <c r="C4" s="1"/>
      <c r="D4" s="1"/>
      <c r="E4" s="1"/>
      <c r="J4" s="3"/>
      <c r="K4" s="3"/>
      <c r="L4" s="3"/>
      <c r="M4" s="3"/>
    </row>
    <row r="5" spans="1:17" s="9" customFormat="1" ht="30.75" customHeight="1">
      <c r="A5" s="8"/>
    </row>
    <row r="6" spans="1:17" ht="51" customHeight="1">
      <c r="B6" s="295" t="s">
        <v>304</v>
      </c>
      <c r="C6" s="295"/>
      <c r="D6" s="295"/>
      <c r="E6" s="295"/>
      <c r="F6" s="295"/>
      <c r="G6" s="295"/>
      <c r="H6" s="295"/>
    </row>
    <row r="7" spans="1:17" ht="30" customHeight="1">
      <c r="B7" s="11"/>
      <c r="C7" s="11"/>
      <c r="D7" s="11"/>
      <c r="E7" s="11"/>
      <c r="F7" s="11"/>
      <c r="G7" s="11"/>
      <c r="H7" s="11"/>
    </row>
    <row r="9" spans="1:17" ht="51" customHeight="1">
      <c r="B9" s="286" t="s">
        <v>279</v>
      </c>
      <c r="C9" s="286"/>
      <c r="D9" s="286"/>
      <c r="E9" s="286"/>
      <c r="F9" s="286"/>
      <c r="G9" s="286"/>
      <c r="H9" s="286"/>
    </row>
    <row r="10" spans="1:17" ht="30.75" customHeight="1">
      <c r="B10" s="12"/>
      <c r="C10" s="12"/>
      <c r="D10" s="12"/>
      <c r="E10" s="12"/>
      <c r="F10" s="12"/>
      <c r="G10" s="12"/>
      <c r="H10" s="12"/>
    </row>
    <row r="11" spans="1:17" ht="30.75" customHeight="1">
      <c r="B11" s="296" t="s">
        <v>260</v>
      </c>
      <c r="C11" s="297"/>
      <c r="D11" s="297"/>
      <c r="E11" s="297"/>
      <c r="F11" s="297"/>
      <c r="G11" s="297"/>
      <c r="H11" s="297"/>
    </row>
    <row r="12" spans="1:17" ht="30.75" customHeight="1">
      <c r="B12" s="13"/>
      <c r="C12" s="13"/>
      <c r="D12" s="13"/>
      <c r="E12" s="13"/>
      <c r="F12" s="13"/>
      <c r="G12" s="13"/>
      <c r="H12" s="13"/>
      <c r="K12" s="285"/>
      <c r="L12" s="285"/>
      <c r="M12" s="285"/>
      <c r="N12" s="285"/>
      <c r="O12" s="285"/>
      <c r="P12" s="285"/>
      <c r="Q12" s="285"/>
    </row>
    <row r="13" spans="1:17" ht="30.75" customHeight="1">
      <c r="I13" s="14"/>
      <c r="J13" s="14"/>
      <c r="K13" s="298"/>
      <c r="L13" s="298"/>
      <c r="M13" s="298"/>
      <c r="N13" s="298"/>
      <c r="O13" s="298"/>
      <c r="P13" s="298"/>
      <c r="Q13" s="298"/>
    </row>
    <row r="14" spans="1:17" ht="51" customHeight="1">
      <c r="B14" s="286" t="s">
        <v>59</v>
      </c>
      <c r="C14" s="286"/>
      <c r="D14" s="286"/>
      <c r="E14" s="286"/>
      <c r="F14" s="286"/>
      <c r="G14" s="286"/>
      <c r="H14" s="286"/>
      <c r="I14" s="14"/>
      <c r="J14" s="14"/>
      <c r="K14" s="293"/>
      <c r="L14" s="293"/>
      <c r="M14" s="293"/>
      <c r="N14" s="293"/>
      <c r="O14" s="293"/>
      <c r="P14" s="293"/>
      <c r="Q14" s="293"/>
    </row>
    <row r="15" spans="1:17" ht="30.75" customHeight="1">
      <c r="B15" s="294"/>
      <c r="C15" s="294"/>
      <c r="D15" s="294"/>
      <c r="E15" s="294"/>
      <c r="F15" s="294"/>
      <c r="G15" s="294"/>
      <c r="H15" s="294"/>
      <c r="I15" s="15"/>
      <c r="J15" s="14"/>
      <c r="K15" s="292"/>
      <c r="L15" s="292"/>
      <c r="M15" s="292"/>
      <c r="N15" s="292"/>
      <c r="O15" s="292"/>
      <c r="P15" s="292"/>
      <c r="Q15" s="292"/>
    </row>
    <row r="16" spans="1:17" ht="30.75" customHeight="1">
      <c r="B16" s="284" t="s">
        <v>305</v>
      </c>
      <c r="C16" s="284"/>
      <c r="D16" s="284"/>
      <c r="E16" s="284"/>
      <c r="F16" s="284"/>
      <c r="G16" s="284"/>
      <c r="H16" s="284"/>
      <c r="I16" s="15"/>
      <c r="J16" s="14"/>
      <c r="K16" s="292"/>
      <c r="L16" s="292"/>
      <c r="M16" s="292"/>
      <c r="N16" s="292"/>
      <c r="O16" s="292"/>
      <c r="P16" s="292"/>
      <c r="Q16" s="292"/>
    </row>
    <row r="17" spans="2:17" ht="30.75" customHeight="1">
      <c r="B17" s="284" t="s">
        <v>39</v>
      </c>
      <c r="C17" s="284"/>
      <c r="D17" s="284"/>
      <c r="E17" s="284"/>
      <c r="F17" s="284"/>
      <c r="G17" s="284"/>
      <c r="H17" s="284"/>
      <c r="I17" s="15"/>
      <c r="J17" s="14"/>
      <c r="K17" s="292"/>
      <c r="L17" s="292"/>
      <c r="M17" s="292"/>
      <c r="N17" s="292"/>
      <c r="O17" s="292"/>
      <c r="P17" s="292"/>
      <c r="Q17" s="292"/>
    </row>
    <row r="18" spans="2:17" ht="30.75" customHeight="1">
      <c r="B18" s="284" t="s">
        <v>42</v>
      </c>
      <c r="C18" s="284"/>
      <c r="D18" s="284"/>
      <c r="E18" s="284"/>
      <c r="F18" s="284"/>
      <c r="G18" s="284"/>
      <c r="H18" s="284"/>
      <c r="I18" s="15"/>
      <c r="J18" s="14"/>
      <c r="L18" s="16"/>
      <c r="M18" s="16"/>
      <c r="N18" s="16"/>
      <c r="O18" s="16"/>
      <c r="P18" s="16"/>
      <c r="Q18" s="17"/>
    </row>
    <row r="19" spans="2:17" ht="30.75" customHeight="1">
      <c r="B19" s="284" t="s">
        <v>102</v>
      </c>
      <c r="C19" s="284"/>
      <c r="D19" s="284"/>
      <c r="E19" s="284"/>
      <c r="F19" s="284"/>
      <c r="G19" s="284"/>
      <c r="H19" s="284"/>
      <c r="I19" s="15"/>
      <c r="J19" s="14"/>
      <c r="K19" s="16"/>
      <c r="L19" s="16"/>
      <c r="M19" s="16"/>
      <c r="N19" s="16"/>
      <c r="O19" s="16"/>
      <c r="P19" s="16"/>
      <c r="Q19" s="17"/>
    </row>
    <row r="20" spans="2:17" ht="30.75" customHeight="1">
      <c r="B20" s="18"/>
      <c r="C20" s="19"/>
      <c r="D20" s="19"/>
      <c r="E20" s="19"/>
      <c r="F20" s="19"/>
      <c r="G20" s="19"/>
      <c r="H20" s="20"/>
      <c r="I20" s="15"/>
      <c r="J20" s="14"/>
      <c r="K20" s="285"/>
      <c r="L20" s="285"/>
      <c r="M20" s="285"/>
      <c r="N20" s="285"/>
      <c r="O20" s="285"/>
      <c r="P20" s="285"/>
      <c r="Q20" s="285"/>
    </row>
    <row r="21" spans="2:17" ht="30.75" customHeight="1">
      <c r="B21" s="21"/>
      <c r="C21" s="21"/>
      <c r="D21" s="21"/>
      <c r="E21" s="21"/>
      <c r="F21" s="21"/>
      <c r="G21" s="21"/>
      <c r="H21" s="22"/>
      <c r="I21" s="15"/>
      <c r="J21" s="14"/>
      <c r="K21" s="23"/>
      <c r="L21" s="23"/>
      <c r="M21" s="23"/>
      <c r="N21" s="23"/>
      <c r="O21" s="23"/>
      <c r="P21" s="23"/>
    </row>
    <row r="22" spans="2:17" ht="51" customHeight="1">
      <c r="B22" s="286" t="s">
        <v>52</v>
      </c>
      <c r="C22" s="286"/>
      <c r="D22" s="286"/>
      <c r="E22" s="286"/>
      <c r="F22" s="286"/>
      <c r="G22" s="286"/>
      <c r="H22" s="286"/>
      <c r="I22" s="14"/>
      <c r="K22" s="288"/>
      <c r="L22" s="288"/>
      <c r="M22" s="288"/>
      <c r="N22" s="288"/>
      <c r="O22" s="288"/>
      <c r="P22" s="288"/>
      <c r="Q22" s="288"/>
    </row>
    <row r="23" spans="2:17" ht="30.75" customHeight="1">
      <c r="B23" s="18"/>
      <c r="C23" s="18"/>
      <c r="D23" s="18"/>
      <c r="E23" s="18"/>
      <c r="F23" s="18"/>
      <c r="G23" s="18"/>
      <c r="H23" s="18"/>
      <c r="I23" s="14"/>
      <c r="J23" s="14"/>
      <c r="K23" s="288"/>
      <c r="L23" s="288"/>
      <c r="M23" s="288"/>
      <c r="N23" s="288"/>
      <c r="O23" s="288"/>
      <c r="P23" s="288"/>
      <c r="Q23" s="288"/>
    </row>
    <row r="24" spans="2:17" ht="30.75" customHeight="1">
      <c r="B24" s="284" t="s">
        <v>245</v>
      </c>
      <c r="C24" s="284"/>
      <c r="D24" s="284"/>
      <c r="E24" s="284"/>
      <c r="F24" s="284"/>
      <c r="G24" s="284"/>
      <c r="H24" s="284"/>
      <c r="J24" s="24"/>
      <c r="K24" s="288"/>
      <c r="L24" s="288"/>
      <c r="M24" s="288"/>
      <c r="N24" s="288"/>
      <c r="O24" s="288"/>
      <c r="P24" s="288"/>
      <c r="Q24" s="288"/>
    </row>
    <row r="25" spans="2:17" ht="30.75" customHeight="1">
      <c r="B25" s="284" t="s">
        <v>114</v>
      </c>
      <c r="C25" s="284"/>
      <c r="D25" s="284"/>
      <c r="E25" s="284"/>
      <c r="F25" s="284"/>
      <c r="G25" s="284"/>
      <c r="H25" s="284"/>
      <c r="J25" s="15"/>
      <c r="K25" s="288"/>
      <c r="L25" s="288"/>
      <c r="M25" s="288"/>
      <c r="N25" s="288"/>
      <c r="O25" s="288"/>
      <c r="P25" s="288"/>
      <c r="Q25" s="288"/>
    </row>
    <row r="26" spans="2:17" ht="30.75" customHeight="1">
      <c r="B26" s="284" t="s">
        <v>113</v>
      </c>
      <c r="C26" s="284"/>
      <c r="D26" s="284"/>
      <c r="E26" s="284"/>
      <c r="F26" s="284"/>
      <c r="G26" s="284"/>
      <c r="H26" s="284"/>
      <c r="J26" s="15"/>
      <c r="L26" s="23"/>
      <c r="M26" s="23"/>
      <c r="N26" s="23"/>
      <c r="O26" s="23"/>
      <c r="P26" s="23"/>
    </row>
    <row r="27" spans="2:17" ht="30.75" customHeight="1">
      <c r="B27" s="284" t="s">
        <v>85</v>
      </c>
      <c r="C27" s="284"/>
      <c r="D27" s="284"/>
      <c r="E27" s="284"/>
      <c r="F27" s="284"/>
      <c r="G27" s="284"/>
      <c r="H27" s="284"/>
      <c r="J27" s="15"/>
    </row>
    <row r="28" spans="2:17" ht="30.75" customHeight="1">
      <c r="B28" s="18"/>
      <c r="C28" s="18"/>
      <c r="D28" s="18"/>
      <c r="E28" s="18"/>
      <c r="F28" s="18"/>
      <c r="G28" s="18"/>
      <c r="H28" s="18"/>
      <c r="J28" s="15"/>
      <c r="K28" s="285"/>
      <c r="L28" s="285"/>
      <c r="M28" s="285"/>
      <c r="N28" s="285"/>
      <c r="O28" s="285"/>
      <c r="P28" s="285"/>
      <c r="Q28" s="285"/>
    </row>
    <row r="29" spans="2:17" ht="30.75" customHeight="1">
      <c r="B29" s="25"/>
      <c r="C29" s="25"/>
      <c r="D29" s="25"/>
      <c r="E29" s="25"/>
      <c r="F29" s="25"/>
      <c r="G29" s="25"/>
      <c r="H29" s="25"/>
      <c r="J29" s="15"/>
      <c r="K29" s="288"/>
      <c r="L29" s="288"/>
      <c r="M29" s="288"/>
      <c r="N29" s="288"/>
      <c r="O29" s="288"/>
      <c r="P29" s="288"/>
      <c r="Q29" s="288"/>
    </row>
    <row r="30" spans="2:17" ht="51" customHeight="1">
      <c r="B30" s="286" t="s">
        <v>280</v>
      </c>
      <c r="C30" s="286"/>
      <c r="D30" s="286"/>
      <c r="E30" s="286"/>
      <c r="F30" s="286"/>
      <c r="G30" s="286"/>
      <c r="H30" s="286"/>
      <c r="J30" s="15"/>
    </row>
    <row r="31" spans="2:17" ht="30.75" customHeight="1">
      <c r="B31" s="13"/>
      <c r="C31" s="13"/>
      <c r="D31" s="13"/>
      <c r="E31" s="13"/>
      <c r="F31" s="13"/>
      <c r="G31" s="13"/>
      <c r="H31" s="13"/>
      <c r="J31" s="15"/>
      <c r="K31" s="23"/>
      <c r="L31" s="23"/>
      <c r="M31" s="23"/>
      <c r="N31" s="23"/>
      <c r="O31" s="23"/>
      <c r="P31" s="23"/>
    </row>
    <row r="32" spans="2:17" ht="30.75" customHeight="1">
      <c r="B32" s="284" t="s">
        <v>86</v>
      </c>
      <c r="C32" s="284"/>
      <c r="D32" s="284"/>
      <c r="E32" s="284"/>
      <c r="F32" s="284"/>
      <c r="G32" s="284"/>
      <c r="H32" s="284"/>
      <c r="J32" s="15"/>
      <c r="K32" s="285"/>
      <c r="L32" s="285"/>
      <c r="M32" s="285"/>
      <c r="N32" s="285"/>
      <c r="O32" s="285"/>
      <c r="P32" s="285"/>
      <c r="Q32" s="285"/>
    </row>
    <row r="33" spans="2:17" ht="30.75" customHeight="1">
      <c r="B33" s="18"/>
      <c r="C33" s="18"/>
      <c r="D33" s="18"/>
      <c r="E33" s="18"/>
      <c r="F33" s="18"/>
      <c r="G33" s="18"/>
      <c r="H33" s="18"/>
      <c r="K33" s="26"/>
      <c r="L33" s="26"/>
      <c r="M33" s="26"/>
      <c r="N33" s="26"/>
      <c r="O33" s="26"/>
      <c r="P33" s="26"/>
      <c r="Q33" s="26"/>
    </row>
    <row r="34" spans="2:17" ht="30.75" customHeight="1">
      <c r="B34" s="290"/>
      <c r="C34" s="290"/>
      <c r="D34" s="290"/>
      <c r="E34" s="290"/>
      <c r="F34" s="290"/>
      <c r="G34" s="290"/>
      <c r="H34" s="290"/>
      <c r="K34" s="288"/>
      <c r="L34" s="288"/>
      <c r="M34" s="288"/>
      <c r="N34" s="288"/>
      <c r="O34" s="288"/>
      <c r="P34" s="288"/>
      <c r="Q34" s="288"/>
    </row>
    <row r="35" spans="2:17" ht="51" customHeight="1">
      <c r="B35" s="286" t="s">
        <v>53</v>
      </c>
      <c r="C35" s="286"/>
      <c r="D35" s="286"/>
      <c r="E35" s="286"/>
      <c r="F35" s="286"/>
      <c r="G35" s="286"/>
      <c r="H35" s="286"/>
      <c r="K35" s="291"/>
      <c r="L35" s="291"/>
      <c r="M35" s="291"/>
      <c r="N35" s="291"/>
      <c r="O35" s="291"/>
      <c r="P35" s="291"/>
      <c r="Q35" s="291"/>
    </row>
    <row r="36" spans="2:17" ht="30.75" customHeight="1">
      <c r="B36" s="27"/>
      <c r="C36" s="27"/>
      <c r="D36" s="27"/>
      <c r="E36" s="27"/>
      <c r="F36" s="27"/>
      <c r="G36" s="27"/>
      <c r="H36" s="27"/>
      <c r="J36" s="24"/>
      <c r="K36" s="291"/>
      <c r="L36" s="291"/>
      <c r="M36" s="291"/>
      <c r="N36" s="291"/>
      <c r="O36" s="291"/>
      <c r="P36" s="291"/>
      <c r="Q36" s="291"/>
    </row>
    <row r="37" spans="2:17" ht="30.75" customHeight="1">
      <c r="B37" s="284" t="s">
        <v>87</v>
      </c>
      <c r="C37" s="284"/>
      <c r="D37" s="284"/>
      <c r="E37" s="284"/>
      <c r="F37" s="284"/>
      <c r="G37" s="284"/>
      <c r="H37" s="284"/>
      <c r="J37" s="28"/>
      <c r="K37" s="26"/>
      <c r="L37" s="26"/>
      <c r="M37" s="26"/>
      <c r="N37" s="26"/>
      <c r="O37" s="26"/>
      <c r="P37" s="26"/>
      <c r="Q37" s="26"/>
    </row>
    <row r="38" spans="2:17" ht="30.75" customHeight="1">
      <c r="B38" s="284" t="s">
        <v>88</v>
      </c>
      <c r="C38" s="284"/>
      <c r="D38" s="284"/>
      <c r="E38" s="284"/>
      <c r="F38" s="284"/>
      <c r="G38" s="284"/>
      <c r="H38" s="284"/>
      <c r="J38" s="29"/>
    </row>
    <row r="39" spans="2:17" ht="30.75" customHeight="1">
      <c r="B39" s="284" t="s">
        <v>310</v>
      </c>
      <c r="C39" s="284"/>
      <c r="D39" s="284"/>
      <c r="E39" s="284"/>
      <c r="F39" s="284"/>
      <c r="G39" s="284"/>
      <c r="H39" s="284"/>
      <c r="J39" s="29"/>
      <c r="K39" s="285"/>
      <c r="L39" s="285"/>
      <c r="M39" s="285"/>
      <c r="N39" s="285"/>
      <c r="O39" s="285"/>
      <c r="P39" s="285"/>
      <c r="Q39" s="285"/>
    </row>
    <row r="40" spans="2:17" ht="30.75" customHeight="1">
      <c r="B40" s="27"/>
      <c r="C40" s="27"/>
      <c r="D40" s="27"/>
      <c r="E40" s="27"/>
      <c r="F40" s="27"/>
      <c r="G40" s="27"/>
      <c r="H40" s="27"/>
      <c r="J40" s="28"/>
      <c r="K40" s="23"/>
      <c r="L40" s="23"/>
      <c r="M40" s="23"/>
      <c r="N40" s="23"/>
      <c r="O40" s="23"/>
      <c r="P40" s="23"/>
    </row>
    <row r="41" spans="2:17" ht="30.75" customHeight="1">
      <c r="B41" s="25"/>
      <c r="C41" s="25"/>
      <c r="D41" s="25"/>
      <c r="E41" s="25"/>
      <c r="F41" s="25"/>
      <c r="G41" s="25"/>
      <c r="H41" s="25"/>
      <c r="J41" s="28"/>
      <c r="K41" s="288"/>
      <c r="L41" s="288"/>
      <c r="M41" s="288"/>
      <c r="N41" s="288"/>
      <c r="O41" s="288"/>
      <c r="P41" s="288"/>
      <c r="Q41" s="288"/>
    </row>
    <row r="42" spans="2:17" ht="51" customHeight="1">
      <c r="B42" s="286" t="s">
        <v>58</v>
      </c>
      <c r="C42" s="286"/>
      <c r="D42" s="286"/>
      <c r="E42" s="286"/>
      <c r="F42" s="286"/>
      <c r="G42" s="286"/>
      <c r="H42" s="286"/>
      <c r="K42" s="288"/>
      <c r="L42" s="288"/>
      <c r="M42" s="288"/>
      <c r="N42" s="288"/>
      <c r="O42" s="288"/>
      <c r="P42" s="288"/>
      <c r="Q42" s="288"/>
    </row>
    <row r="43" spans="2:17" ht="30.75" customHeight="1">
      <c r="B43" s="18"/>
      <c r="C43" s="18"/>
      <c r="D43" s="18"/>
      <c r="E43" s="18"/>
      <c r="F43" s="18"/>
      <c r="G43" s="18"/>
      <c r="H43" s="18"/>
      <c r="K43" s="288"/>
      <c r="L43" s="288"/>
      <c r="M43" s="288"/>
      <c r="N43" s="288"/>
      <c r="O43" s="288"/>
      <c r="P43" s="288"/>
      <c r="Q43" s="288"/>
    </row>
    <row r="44" spans="2:17" ht="30.75" customHeight="1">
      <c r="B44" s="284" t="s">
        <v>104</v>
      </c>
      <c r="C44" s="284"/>
      <c r="D44" s="284"/>
      <c r="E44" s="284"/>
      <c r="F44" s="284"/>
      <c r="G44" s="284"/>
      <c r="H44" s="284"/>
      <c r="I44" s="24"/>
      <c r="K44" s="288"/>
      <c r="L44" s="288"/>
      <c r="M44" s="288"/>
      <c r="N44" s="288"/>
      <c r="O44" s="288"/>
      <c r="P44" s="288"/>
      <c r="Q44" s="288"/>
    </row>
    <row r="45" spans="2:17" ht="30.75" customHeight="1">
      <c r="B45" s="284" t="s">
        <v>105</v>
      </c>
      <c r="C45" s="284"/>
      <c r="D45" s="284"/>
      <c r="E45" s="284"/>
      <c r="F45" s="284"/>
      <c r="G45" s="284"/>
      <c r="H45" s="284"/>
      <c r="I45" s="28"/>
      <c r="L45" s="23"/>
      <c r="M45" s="23"/>
      <c r="N45" s="23"/>
      <c r="O45" s="23"/>
      <c r="P45" s="23"/>
    </row>
    <row r="46" spans="2:17" ht="30.75" customHeight="1">
      <c r="B46" s="284" t="s">
        <v>226</v>
      </c>
      <c r="C46" s="284"/>
      <c r="D46" s="284"/>
      <c r="E46" s="284"/>
      <c r="F46" s="284"/>
      <c r="G46" s="284"/>
      <c r="H46" s="284"/>
    </row>
    <row r="47" spans="2:17" ht="30.75" customHeight="1">
      <c r="B47" s="284" t="s">
        <v>241</v>
      </c>
      <c r="C47" s="284"/>
      <c r="D47" s="284"/>
      <c r="E47" s="284"/>
      <c r="F47" s="284"/>
      <c r="G47" s="284"/>
      <c r="H47" s="284"/>
      <c r="I47" s="28"/>
      <c r="J47" s="28"/>
      <c r="K47" s="285"/>
      <c r="L47" s="285"/>
      <c r="M47" s="285"/>
      <c r="N47" s="285"/>
      <c r="O47" s="285"/>
      <c r="P47" s="285"/>
      <c r="Q47" s="285"/>
    </row>
    <row r="48" spans="2:17" ht="30.75" customHeight="1">
      <c r="B48" s="18"/>
      <c r="C48" s="18"/>
      <c r="D48" s="18"/>
      <c r="E48" s="18"/>
      <c r="F48" s="18"/>
      <c r="G48" s="18"/>
      <c r="H48" s="18"/>
      <c r="K48" s="23"/>
      <c r="L48" s="23"/>
      <c r="M48" s="23"/>
      <c r="N48" s="23"/>
      <c r="O48" s="23"/>
      <c r="P48" s="23"/>
    </row>
    <row r="49" spans="2:17" ht="30.75" customHeight="1">
      <c r="B49" s="25"/>
      <c r="C49" s="25"/>
      <c r="D49" s="25"/>
      <c r="E49" s="25"/>
      <c r="F49" s="25"/>
      <c r="G49" s="25"/>
      <c r="H49" s="25"/>
      <c r="I49" s="14"/>
      <c r="K49" s="288"/>
      <c r="L49" s="288"/>
      <c r="M49" s="288"/>
      <c r="N49" s="288"/>
      <c r="O49" s="288"/>
      <c r="P49" s="288"/>
      <c r="Q49" s="288"/>
    </row>
    <row r="50" spans="2:17" ht="51" customHeight="1">
      <c r="B50" s="286" t="s">
        <v>54</v>
      </c>
      <c r="C50" s="286"/>
      <c r="D50" s="286"/>
      <c r="E50" s="286"/>
      <c r="F50" s="286"/>
      <c r="G50" s="286"/>
      <c r="H50" s="286"/>
      <c r="K50" s="283"/>
      <c r="L50" s="283"/>
      <c r="M50" s="283"/>
      <c r="N50" s="283"/>
      <c r="O50" s="283"/>
      <c r="P50" s="283"/>
      <c r="Q50" s="283"/>
    </row>
    <row r="51" spans="2:17" ht="30.75" customHeight="1">
      <c r="B51" s="18"/>
      <c r="C51" s="18"/>
      <c r="D51" s="18"/>
      <c r="E51" s="18"/>
      <c r="F51" s="18"/>
      <c r="G51" s="18"/>
      <c r="H51" s="18"/>
      <c r="K51" s="289"/>
      <c r="L51" s="289"/>
      <c r="M51" s="289"/>
      <c r="N51" s="289"/>
      <c r="O51" s="289"/>
      <c r="P51" s="289"/>
      <c r="Q51" s="289"/>
    </row>
    <row r="52" spans="2:17" ht="30.75" customHeight="1">
      <c r="B52" s="284" t="s">
        <v>236</v>
      </c>
      <c r="C52" s="284"/>
      <c r="D52" s="284"/>
      <c r="E52" s="284"/>
      <c r="F52" s="284"/>
      <c r="G52" s="284"/>
      <c r="H52" s="284"/>
      <c r="K52" s="283"/>
      <c r="L52" s="283"/>
      <c r="M52" s="283"/>
      <c r="N52" s="283"/>
      <c r="O52" s="283"/>
      <c r="P52" s="283"/>
      <c r="Q52" s="283"/>
    </row>
    <row r="53" spans="2:17" ht="30.75" customHeight="1">
      <c r="B53" s="284" t="s">
        <v>340</v>
      </c>
      <c r="C53" s="284"/>
      <c r="D53" s="284"/>
      <c r="E53" s="284"/>
      <c r="F53" s="284"/>
      <c r="G53" s="284"/>
      <c r="H53" s="284"/>
      <c r="L53" s="23"/>
      <c r="M53" s="23"/>
      <c r="N53" s="23"/>
      <c r="O53" s="23"/>
      <c r="P53" s="23"/>
      <c r="Q53" s="23"/>
    </row>
    <row r="54" spans="2:17" ht="30.75" customHeight="1">
      <c r="B54" s="287" t="s">
        <v>237</v>
      </c>
      <c r="C54" s="287"/>
      <c r="D54" s="287"/>
      <c r="E54" s="287"/>
      <c r="F54" s="287"/>
      <c r="G54" s="287"/>
      <c r="H54" s="287"/>
    </row>
    <row r="55" spans="2:17" ht="30.75" customHeight="1">
      <c r="B55" s="284" t="s">
        <v>302</v>
      </c>
      <c r="C55" s="284"/>
      <c r="D55" s="284"/>
      <c r="E55" s="284"/>
      <c r="F55" s="284"/>
      <c r="G55" s="284"/>
      <c r="H55" s="284"/>
      <c r="K55" s="285"/>
      <c r="L55" s="285"/>
      <c r="M55" s="285"/>
      <c r="N55" s="285"/>
      <c r="O55" s="285"/>
      <c r="P55" s="285"/>
      <c r="Q55" s="285"/>
    </row>
    <row r="56" spans="2:17" ht="30.75" customHeight="1">
      <c r="B56" s="18"/>
      <c r="C56" s="18"/>
      <c r="D56" s="18"/>
      <c r="E56" s="18"/>
      <c r="F56" s="18"/>
      <c r="G56" s="18"/>
      <c r="H56" s="18"/>
      <c r="K56" s="30"/>
      <c r="L56" s="23"/>
      <c r="M56" s="23"/>
      <c r="N56" s="23"/>
      <c r="O56" s="23"/>
      <c r="P56" s="23"/>
      <c r="Q56" s="23"/>
    </row>
    <row r="57" spans="2:17" ht="30.75" customHeight="1">
      <c r="B57" s="25"/>
      <c r="C57" s="25"/>
      <c r="D57" s="25"/>
      <c r="E57" s="25"/>
      <c r="F57" s="25"/>
      <c r="G57" s="25"/>
      <c r="H57" s="25"/>
      <c r="K57" s="283"/>
      <c r="L57" s="283"/>
      <c r="M57" s="283"/>
      <c r="N57" s="283"/>
      <c r="O57" s="283"/>
      <c r="P57" s="283"/>
      <c r="Q57" s="283"/>
    </row>
    <row r="58" spans="2:17" ht="51" customHeight="1">
      <c r="B58" s="286" t="s">
        <v>212</v>
      </c>
      <c r="C58" s="286"/>
      <c r="D58" s="286"/>
      <c r="E58" s="286"/>
      <c r="F58" s="286"/>
      <c r="G58" s="286"/>
      <c r="H58" s="286"/>
      <c r="K58" s="283"/>
      <c r="L58" s="283"/>
      <c r="M58" s="283"/>
      <c r="N58" s="283"/>
      <c r="O58" s="283"/>
      <c r="P58" s="283"/>
      <c r="Q58" s="283"/>
    </row>
    <row r="59" spans="2:17" ht="30.75" customHeight="1">
      <c r="B59" s="31"/>
      <c r="C59" s="18"/>
      <c r="D59" s="18"/>
      <c r="E59" s="18"/>
      <c r="F59" s="18"/>
      <c r="G59" s="18"/>
      <c r="H59" s="18"/>
      <c r="I59" s="32"/>
      <c r="J59" s="23"/>
      <c r="L59" s="23"/>
      <c r="M59" s="23"/>
      <c r="N59" s="23"/>
      <c r="O59" s="23"/>
      <c r="P59" s="23"/>
      <c r="Q59" s="23"/>
    </row>
    <row r="60" spans="2:17" ht="30.75" customHeight="1">
      <c r="B60" s="284" t="s">
        <v>238</v>
      </c>
      <c r="C60" s="284"/>
      <c r="D60" s="284"/>
      <c r="E60" s="284"/>
      <c r="F60" s="284"/>
      <c r="G60" s="284"/>
      <c r="H60" s="284"/>
      <c r="I60" s="23"/>
      <c r="J60" s="23"/>
    </row>
    <row r="61" spans="2:17" ht="30.75" customHeight="1">
      <c r="B61" s="284" t="s">
        <v>239</v>
      </c>
      <c r="C61" s="284"/>
      <c r="D61" s="284"/>
      <c r="E61" s="284"/>
      <c r="F61" s="284"/>
      <c r="G61" s="284"/>
      <c r="H61" s="284"/>
      <c r="I61" s="23"/>
      <c r="J61" s="23"/>
      <c r="K61" s="285"/>
      <c r="L61" s="285"/>
      <c r="M61" s="285"/>
      <c r="N61" s="285"/>
      <c r="O61" s="285"/>
      <c r="P61" s="285"/>
      <c r="Q61" s="285"/>
    </row>
    <row r="62" spans="2:17" ht="30.75" customHeight="1">
      <c r="B62" s="18"/>
      <c r="C62" s="18"/>
      <c r="D62" s="18"/>
      <c r="E62" s="18"/>
      <c r="F62" s="18"/>
      <c r="G62" s="18"/>
      <c r="H62" s="18"/>
      <c r="I62" s="23"/>
      <c r="J62" s="23"/>
      <c r="K62" s="23"/>
      <c r="L62" s="23"/>
      <c r="M62" s="23"/>
      <c r="N62" s="23"/>
      <c r="O62" s="23"/>
      <c r="P62" s="23"/>
      <c r="Q62" s="23"/>
    </row>
    <row r="63" spans="2:17" ht="30.75" customHeight="1">
      <c r="B63" s="25"/>
      <c r="C63" s="25"/>
      <c r="D63" s="25"/>
      <c r="E63" s="25"/>
      <c r="F63" s="25"/>
      <c r="G63" s="25"/>
      <c r="H63" s="25"/>
      <c r="I63" s="23"/>
      <c r="J63" s="23"/>
      <c r="K63" s="283"/>
      <c r="L63" s="283"/>
      <c r="M63" s="283"/>
      <c r="N63" s="283"/>
      <c r="O63" s="283"/>
      <c r="P63" s="283"/>
      <c r="Q63" s="283"/>
    </row>
    <row r="64" spans="2:17" ht="51" customHeight="1">
      <c r="B64" s="286" t="s">
        <v>55</v>
      </c>
      <c r="C64" s="286"/>
      <c r="D64" s="286"/>
      <c r="E64" s="286"/>
      <c r="F64" s="286"/>
      <c r="G64" s="286"/>
      <c r="H64" s="286"/>
      <c r="I64" s="23"/>
      <c r="J64" s="23"/>
      <c r="K64" s="23"/>
      <c r="L64" s="23"/>
      <c r="M64" s="23"/>
      <c r="N64" s="23"/>
      <c r="O64" s="23"/>
      <c r="P64" s="23"/>
      <c r="Q64" s="23"/>
    </row>
    <row r="65" spans="2:17" ht="30.75" customHeight="1">
      <c r="B65" s="18"/>
      <c r="C65" s="18"/>
      <c r="D65" s="18"/>
      <c r="E65" s="18"/>
      <c r="F65" s="18"/>
      <c r="G65" s="18"/>
      <c r="H65" s="18"/>
      <c r="I65" s="23"/>
      <c r="J65" s="23"/>
    </row>
    <row r="66" spans="2:17" ht="30.75" customHeight="1">
      <c r="B66" s="284" t="s">
        <v>242</v>
      </c>
      <c r="C66" s="284"/>
      <c r="D66" s="284"/>
      <c r="E66" s="284"/>
      <c r="F66" s="284"/>
      <c r="G66" s="284"/>
      <c r="H66" s="284"/>
      <c r="I66" s="23"/>
      <c r="J66" s="23"/>
      <c r="K66" s="285"/>
      <c r="L66" s="285"/>
      <c r="M66" s="285"/>
      <c r="N66" s="285"/>
      <c r="O66" s="285"/>
      <c r="P66" s="285"/>
      <c r="Q66" s="285"/>
    </row>
    <row r="67" spans="2:17" ht="30.75" customHeight="1">
      <c r="B67" s="18"/>
      <c r="C67" s="18"/>
      <c r="D67" s="18"/>
      <c r="E67" s="18"/>
      <c r="F67" s="18"/>
      <c r="G67" s="18"/>
      <c r="H67" s="18"/>
      <c r="I67" s="23"/>
      <c r="J67" s="23"/>
      <c r="K67" s="30"/>
      <c r="L67" s="30"/>
      <c r="M67" s="23"/>
      <c r="N67" s="23"/>
      <c r="O67" s="23"/>
      <c r="P67" s="23"/>
      <c r="Q67" s="23"/>
    </row>
    <row r="68" spans="2:17" ht="30.75" customHeight="1">
      <c r="B68" s="25"/>
      <c r="C68" s="25"/>
      <c r="D68" s="25"/>
      <c r="E68" s="25"/>
      <c r="F68" s="25"/>
      <c r="G68" s="25"/>
      <c r="H68" s="25"/>
      <c r="I68" s="23"/>
      <c r="J68" s="23"/>
      <c r="K68" s="283"/>
      <c r="L68" s="283"/>
      <c r="M68" s="283"/>
      <c r="N68" s="283"/>
      <c r="O68" s="283"/>
      <c r="P68" s="283"/>
      <c r="Q68" s="283"/>
    </row>
    <row r="69" spans="2:17" ht="51" customHeight="1">
      <c r="B69" s="286" t="s">
        <v>68</v>
      </c>
      <c r="C69" s="286"/>
      <c r="D69" s="286"/>
      <c r="E69" s="286"/>
      <c r="F69" s="286"/>
      <c r="G69" s="286"/>
      <c r="H69" s="286"/>
      <c r="I69" s="23"/>
      <c r="J69" s="23"/>
      <c r="K69" s="283"/>
      <c r="L69" s="283"/>
      <c r="M69" s="283"/>
      <c r="N69" s="283"/>
      <c r="O69" s="283"/>
      <c r="P69" s="283"/>
      <c r="Q69" s="283"/>
    </row>
    <row r="70" spans="2:17" ht="30.75" customHeight="1">
      <c r="B70" s="31"/>
      <c r="C70" s="31"/>
      <c r="D70" s="18"/>
      <c r="E70" s="18"/>
      <c r="F70" s="18"/>
      <c r="G70" s="18"/>
      <c r="H70" s="18"/>
      <c r="I70" s="23"/>
      <c r="J70" s="23"/>
      <c r="L70" s="30"/>
      <c r="M70" s="23"/>
      <c r="N70" s="23"/>
      <c r="O70" s="23"/>
      <c r="P70" s="23"/>
      <c r="Q70" s="23"/>
    </row>
    <row r="71" spans="2:17" ht="30.75" customHeight="1">
      <c r="B71" s="284" t="s">
        <v>243</v>
      </c>
      <c r="C71" s="284"/>
      <c r="D71" s="284"/>
      <c r="E71" s="284"/>
      <c r="F71" s="284"/>
      <c r="G71" s="284"/>
      <c r="H71" s="284"/>
      <c r="I71" s="23"/>
      <c r="J71" s="23"/>
    </row>
    <row r="72" spans="2:17" ht="30.75" customHeight="1">
      <c r="B72" s="284" t="s">
        <v>257</v>
      </c>
      <c r="C72" s="284"/>
      <c r="D72" s="284"/>
      <c r="E72" s="284"/>
      <c r="F72" s="284"/>
      <c r="G72" s="284"/>
      <c r="H72" s="284"/>
      <c r="I72" s="23"/>
      <c r="J72" s="23"/>
      <c r="K72" s="285"/>
      <c r="L72" s="285"/>
      <c r="M72" s="285"/>
      <c r="N72" s="285"/>
      <c r="O72" s="285"/>
      <c r="P72" s="285"/>
      <c r="Q72" s="285"/>
    </row>
    <row r="73" spans="2:17" ht="30.75" customHeight="1">
      <c r="B73" s="18"/>
      <c r="C73" s="31"/>
      <c r="D73" s="18"/>
      <c r="E73" s="18"/>
      <c r="F73" s="18"/>
      <c r="G73" s="18"/>
      <c r="H73" s="18"/>
      <c r="K73" s="30"/>
      <c r="L73" s="30"/>
      <c r="M73" s="23"/>
      <c r="N73" s="23"/>
      <c r="O73" s="23"/>
      <c r="P73" s="23"/>
      <c r="Q73" s="23"/>
    </row>
    <row r="74" spans="2:17" ht="30.75" customHeight="1">
      <c r="B74" s="25"/>
      <c r="C74" s="25"/>
      <c r="D74" s="25"/>
      <c r="E74" s="25"/>
      <c r="F74" s="25"/>
      <c r="G74" s="25"/>
      <c r="H74" s="25"/>
      <c r="I74" s="23"/>
      <c r="J74" s="23"/>
      <c r="K74" s="283"/>
      <c r="L74" s="283"/>
      <c r="M74" s="283"/>
      <c r="N74" s="283"/>
      <c r="O74" s="283"/>
      <c r="P74" s="283"/>
      <c r="Q74" s="283"/>
    </row>
    <row r="75" spans="2:17" ht="51" customHeight="1">
      <c r="B75" s="286" t="s">
        <v>69</v>
      </c>
      <c r="C75" s="286"/>
      <c r="D75" s="286"/>
      <c r="E75" s="286"/>
      <c r="F75" s="286"/>
      <c r="G75" s="286"/>
      <c r="H75" s="286"/>
      <c r="I75" s="23"/>
      <c r="J75" s="23"/>
      <c r="K75" s="283"/>
      <c r="L75" s="283"/>
      <c r="M75" s="283"/>
      <c r="N75" s="283"/>
      <c r="O75" s="283"/>
      <c r="P75" s="283"/>
      <c r="Q75" s="283"/>
    </row>
    <row r="76" spans="2:17" ht="30.75" customHeight="1">
      <c r="B76" s="31"/>
      <c r="C76" s="31"/>
      <c r="D76" s="18"/>
      <c r="E76" s="18"/>
      <c r="F76" s="18"/>
      <c r="G76" s="18"/>
      <c r="H76" s="18"/>
      <c r="I76" s="23"/>
      <c r="J76" s="23"/>
      <c r="K76" s="283"/>
      <c r="L76" s="283"/>
      <c r="M76" s="283"/>
      <c r="N76" s="283"/>
      <c r="O76" s="283"/>
      <c r="P76" s="283"/>
      <c r="Q76" s="283"/>
    </row>
    <row r="77" spans="2:17" ht="30.75" customHeight="1">
      <c r="B77" s="284" t="s">
        <v>273</v>
      </c>
      <c r="C77" s="284"/>
      <c r="D77" s="284"/>
      <c r="E77" s="284"/>
      <c r="F77" s="284"/>
      <c r="G77" s="284"/>
      <c r="H77" s="284"/>
      <c r="I77" s="23"/>
      <c r="J77" s="23"/>
      <c r="K77" s="33"/>
      <c r="L77" s="23"/>
      <c r="M77" s="23"/>
      <c r="N77" s="23"/>
      <c r="O77" s="23"/>
      <c r="P77" s="23"/>
      <c r="Q77" s="23"/>
    </row>
    <row r="78" spans="2:17" ht="30.75" customHeight="1">
      <c r="B78" s="284" t="s">
        <v>294</v>
      </c>
      <c r="C78" s="284"/>
      <c r="D78" s="284"/>
      <c r="E78" s="284"/>
      <c r="F78" s="284"/>
      <c r="G78" s="284"/>
      <c r="H78" s="284"/>
      <c r="I78" s="23"/>
      <c r="J78" s="23"/>
    </row>
    <row r="79" spans="2:17" ht="30.75" customHeight="1">
      <c r="B79" s="284" t="s">
        <v>296</v>
      </c>
      <c r="C79" s="284"/>
      <c r="D79" s="284"/>
      <c r="E79" s="284"/>
      <c r="F79" s="284"/>
      <c r="G79" s="284"/>
      <c r="H79" s="284"/>
      <c r="I79" s="23"/>
      <c r="J79" s="23"/>
      <c r="K79" s="285"/>
      <c r="L79" s="285"/>
      <c r="M79" s="285"/>
      <c r="N79" s="285"/>
      <c r="O79" s="285"/>
      <c r="P79" s="285"/>
      <c r="Q79" s="285"/>
    </row>
    <row r="80" spans="2:17" ht="30.75" customHeight="1">
      <c r="B80" s="34"/>
      <c r="C80" s="18"/>
      <c r="D80" s="18"/>
      <c r="E80" s="18"/>
      <c r="F80" s="18"/>
      <c r="G80" s="18"/>
      <c r="H80" s="18"/>
      <c r="I80" s="23"/>
      <c r="J80" s="23"/>
      <c r="K80" s="23"/>
      <c r="L80" s="23"/>
      <c r="M80" s="23"/>
      <c r="N80" s="23"/>
      <c r="O80" s="23"/>
      <c r="P80" s="23"/>
      <c r="Q80" s="23"/>
    </row>
    <row r="81" spans="2:17" ht="30.75" customHeight="1">
      <c r="B81" s="25"/>
      <c r="C81" s="25"/>
      <c r="D81" s="25"/>
      <c r="E81" s="25"/>
      <c r="F81" s="25"/>
      <c r="G81" s="25"/>
      <c r="H81" s="25"/>
      <c r="I81" s="23"/>
      <c r="J81" s="23"/>
      <c r="K81" s="283"/>
      <c r="L81" s="283"/>
      <c r="M81" s="283"/>
      <c r="N81" s="283"/>
      <c r="O81" s="283"/>
      <c r="P81" s="283"/>
      <c r="Q81" s="283"/>
    </row>
    <row r="82" spans="2:17" ht="51" customHeight="1">
      <c r="B82" s="286" t="s">
        <v>277</v>
      </c>
      <c r="C82" s="286"/>
      <c r="D82" s="286"/>
      <c r="E82" s="286"/>
      <c r="F82" s="286"/>
      <c r="G82" s="286"/>
      <c r="H82" s="286"/>
      <c r="I82" s="23"/>
      <c r="J82" s="23"/>
      <c r="K82" s="283"/>
      <c r="L82" s="283"/>
      <c r="M82" s="283"/>
      <c r="N82" s="283"/>
      <c r="O82" s="283"/>
      <c r="P82" s="283"/>
      <c r="Q82" s="283"/>
    </row>
    <row r="83" spans="2:17" ht="30.75" customHeight="1">
      <c r="B83" s="18"/>
      <c r="C83" s="18"/>
      <c r="D83" s="18"/>
      <c r="E83" s="18"/>
      <c r="F83" s="18"/>
      <c r="G83" s="18"/>
      <c r="H83" s="18"/>
      <c r="I83" s="23"/>
      <c r="J83" s="23"/>
      <c r="K83" s="283"/>
      <c r="L83" s="283"/>
      <c r="M83" s="283"/>
      <c r="N83" s="283"/>
      <c r="O83" s="283"/>
      <c r="P83" s="283"/>
      <c r="Q83" s="283"/>
    </row>
    <row r="84" spans="2:17" ht="30.75" customHeight="1">
      <c r="B84" s="284" t="s">
        <v>297</v>
      </c>
      <c r="C84" s="284"/>
      <c r="D84" s="284"/>
      <c r="E84" s="284"/>
      <c r="F84" s="284"/>
      <c r="G84" s="284"/>
      <c r="H84" s="284"/>
      <c r="I84" s="23"/>
      <c r="J84" s="23"/>
      <c r="K84" s="30"/>
      <c r="L84" s="23"/>
      <c r="M84" s="23"/>
      <c r="N84" s="23"/>
      <c r="O84" s="23"/>
      <c r="P84" s="23"/>
      <c r="Q84" s="23"/>
    </row>
    <row r="85" spans="2:17" ht="30.75" customHeight="1">
      <c r="B85" s="284" t="s">
        <v>298</v>
      </c>
      <c r="C85" s="284"/>
      <c r="D85" s="284"/>
      <c r="E85" s="284"/>
      <c r="F85" s="284"/>
      <c r="G85" s="284"/>
      <c r="H85" s="284"/>
      <c r="I85" s="23"/>
      <c r="J85" s="23"/>
    </row>
    <row r="86" spans="2:17" ht="30.75" customHeight="1">
      <c r="B86" s="284" t="s">
        <v>299</v>
      </c>
      <c r="C86" s="284"/>
      <c r="D86" s="284"/>
      <c r="E86" s="284"/>
      <c r="F86" s="284"/>
      <c r="G86" s="284"/>
      <c r="H86" s="284"/>
      <c r="I86" s="23"/>
      <c r="J86" s="23"/>
      <c r="K86" s="285"/>
      <c r="L86" s="285"/>
      <c r="M86" s="285"/>
      <c r="N86" s="285"/>
      <c r="O86" s="285"/>
      <c r="P86" s="285"/>
      <c r="Q86" s="285"/>
    </row>
    <row r="87" spans="2:17" ht="30.75" customHeight="1">
      <c r="B87" s="31"/>
      <c r="C87" s="18"/>
      <c r="D87" s="18"/>
      <c r="E87" s="18"/>
      <c r="F87" s="18"/>
      <c r="G87" s="18"/>
      <c r="H87" s="18"/>
      <c r="I87" s="23"/>
      <c r="J87" s="23"/>
      <c r="K87" s="23"/>
      <c r="L87" s="23"/>
      <c r="M87" s="23"/>
      <c r="N87" s="23"/>
      <c r="O87" s="23"/>
      <c r="P87" s="23"/>
      <c r="Q87" s="23"/>
    </row>
    <row r="88" spans="2:17" ht="30.75" customHeight="1">
      <c r="B88" s="25"/>
      <c r="C88" s="25"/>
      <c r="D88" s="25"/>
      <c r="E88" s="25"/>
      <c r="F88" s="25"/>
      <c r="G88" s="25"/>
      <c r="H88" s="25"/>
      <c r="I88" s="23"/>
      <c r="J88" s="23"/>
      <c r="K88" s="283"/>
      <c r="L88" s="283"/>
      <c r="M88" s="283"/>
      <c r="N88" s="283"/>
      <c r="O88" s="283"/>
      <c r="P88" s="283"/>
      <c r="Q88" s="283"/>
    </row>
    <row r="89" spans="2:17" ht="51" customHeight="1">
      <c r="B89" s="286" t="s">
        <v>89</v>
      </c>
      <c r="C89" s="286"/>
      <c r="D89" s="286"/>
      <c r="E89" s="286"/>
      <c r="F89" s="286"/>
      <c r="G89" s="286"/>
      <c r="H89" s="286"/>
      <c r="I89" s="23"/>
      <c r="J89" s="23"/>
      <c r="K89" s="283"/>
      <c r="L89" s="283"/>
      <c r="M89" s="283"/>
      <c r="N89" s="283"/>
      <c r="O89" s="283"/>
      <c r="P89" s="283"/>
      <c r="Q89" s="283"/>
    </row>
    <row r="90" spans="2:17" ht="30.75" customHeight="1">
      <c r="B90" s="18"/>
      <c r="C90" s="18"/>
      <c r="D90" s="18"/>
      <c r="E90" s="18"/>
      <c r="F90" s="18"/>
      <c r="G90" s="18"/>
      <c r="H90" s="18"/>
      <c r="I90" s="23"/>
      <c r="J90" s="23"/>
      <c r="K90" s="283"/>
      <c r="L90" s="283"/>
      <c r="M90" s="283"/>
      <c r="N90" s="283"/>
      <c r="O90" s="283"/>
      <c r="P90" s="283"/>
      <c r="Q90" s="283"/>
    </row>
    <row r="91" spans="2:17" ht="30.75" customHeight="1">
      <c r="B91" s="284" t="s">
        <v>278</v>
      </c>
      <c r="C91" s="284"/>
      <c r="D91" s="284"/>
      <c r="E91" s="284"/>
      <c r="F91" s="284"/>
      <c r="G91" s="284"/>
      <c r="H91" s="284"/>
      <c r="I91" s="23"/>
      <c r="J91" s="23"/>
      <c r="K91" s="23"/>
      <c r="L91" s="23"/>
      <c r="M91" s="23"/>
      <c r="N91" s="23"/>
      <c r="O91" s="23"/>
      <c r="P91" s="23"/>
      <c r="Q91" s="23"/>
    </row>
    <row r="92" spans="2:17" ht="30.75" customHeight="1">
      <c r="B92" s="284" t="s">
        <v>300</v>
      </c>
      <c r="C92" s="284"/>
      <c r="D92" s="284"/>
      <c r="E92" s="284"/>
      <c r="F92" s="284"/>
      <c r="G92" s="284"/>
      <c r="H92" s="284"/>
      <c r="I92" s="23"/>
      <c r="J92" s="23"/>
    </row>
    <row r="93" spans="2:17" ht="30.75" customHeight="1">
      <c r="B93" s="284" t="s">
        <v>301</v>
      </c>
      <c r="C93" s="284"/>
      <c r="D93" s="284"/>
      <c r="E93" s="284"/>
      <c r="F93" s="284"/>
      <c r="G93" s="284"/>
      <c r="H93" s="284"/>
      <c r="I93" s="23"/>
      <c r="J93" s="23"/>
    </row>
    <row r="94" spans="2:17" ht="30.75" customHeight="1">
      <c r="B94" s="18"/>
      <c r="C94" s="18"/>
      <c r="D94" s="18"/>
      <c r="E94" s="18"/>
      <c r="F94" s="18"/>
      <c r="G94" s="18"/>
      <c r="H94" s="18"/>
      <c r="I94" s="23"/>
      <c r="J94" s="23"/>
    </row>
    <row r="95" spans="2:17" ht="30.75" customHeight="1">
      <c r="I95" s="23"/>
      <c r="J95" s="23"/>
    </row>
    <row r="96" spans="2:17" ht="30.75" customHeight="1">
      <c r="C96" s="23"/>
      <c r="D96" s="23"/>
      <c r="E96" s="23"/>
      <c r="F96" s="23"/>
      <c r="G96" s="23"/>
      <c r="H96" s="23"/>
      <c r="I96" s="23"/>
      <c r="J96" s="23"/>
    </row>
    <row r="97" spans="2:10" ht="30.75" customHeight="1">
      <c r="B97" s="23"/>
      <c r="C97" s="23"/>
      <c r="D97" s="23"/>
      <c r="E97" s="23"/>
      <c r="F97" s="23"/>
      <c r="G97" s="23"/>
      <c r="H97" s="23"/>
      <c r="I97" s="23"/>
      <c r="J97" s="23"/>
    </row>
    <row r="98" spans="2:10" ht="30.75" customHeight="1">
      <c r="I98" s="23"/>
      <c r="J98" s="23"/>
    </row>
    <row r="99" spans="2:10" ht="30.75" customHeight="1">
      <c r="I99" s="23"/>
      <c r="J99" s="23"/>
    </row>
    <row r="100" spans="2:10" ht="30.75" customHeight="1">
      <c r="I100" s="23"/>
      <c r="J100" s="23"/>
    </row>
    <row r="101" spans="2:10" ht="30.75" customHeight="1">
      <c r="I101" s="23"/>
      <c r="J101" s="23"/>
    </row>
    <row r="102" spans="2:10" ht="30.75" customHeight="1">
      <c r="I102" s="23"/>
      <c r="J102" s="23"/>
    </row>
    <row r="103" spans="2:10" ht="30.75" customHeight="1">
      <c r="I103" s="23"/>
      <c r="J103" s="23"/>
    </row>
    <row r="104" spans="2:10" ht="30.75" customHeight="1">
      <c r="C104" s="23"/>
      <c r="D104" s="23"/>
      <c r="E104" s="23"/>
      <c r="F104" s="23"/>
      <c r="G104" s="23"/>
      <c r="H104" s="23"/>
      <c r="I104" s="23"/>
      <c r="J104" s="23"/>
    </row>
    <row r="105" spans="2:10" ht="30.75" customHeight="1">
      <c r="B105" s="35"/>
      <c r="C105" s="23"/>
      <c r="D105" s="23"/>
      <c r="E105" s="23"/>
      <c r="F105" s="23"/>
      <c r="G105" s="23"/>
      <c r="H105" s="23"/>
      <c r="I105" s="23"/>
      <c r="J105" s="23"/>
    </row>
    <row r="106" spans="2:10" ht="30.75" customHeight="1">
      <c r="B106" s="23"/>
      <c r="C106" s="23"/>
      <c r="D106" s="23"/>
      <c r="E106" s="23"/>
      <c r="F106" s="23"/>
      <c r="G106" s="23"/>
      <c r="H106" s="23"/>
      <c r="I106" s="23"/>
      <c r="J106" s="23"/>
    </row>
    <row r="107" spans="2:10" ht="30.75" customHeight="1">
      <c r="B107" s="30"/>
      <c r="C107" s="23"/>
      <c r="D107" s="23"/>
      <c r="E107" s="23"/>
      <c r="F107" s="23"/>
      <c r="G107" s="23"/>
      <c r="H107" s="23"/>
      <c r="I107" s="23"/>
      <c r="J107" s="23"/>
    </row>
    <row r="108" spans="2:10" ht="30.75" customHeight="1">
      <c r="B108" s="23"/>
      <c r="C108" s="23"/>
      <c r="D108" s="23"/>
      <c r="E108" s="23"/>
      <c r="F108" s="23"/>
      <c r="G108" s="23"/>
      <c r="H108" s="23"/>
      <c r="I108" s="23"/>
      <c r="J108" s="23"/>
    </row>
    <row r="109" spans="2:10" ht="30.75" customHeight="1">
      <c r="B109" s="30"/>
      <c r="C109" s="23"/>
      <c r="D109" s="23"/>
      <c r="E109" s="23"/>
      <c r="F109" s="23"/>
      <c r="G109" s="23"/>
      <c r="H109" s="23"/>
      <c r="I109" s="23"/>
      <c r="J109" s="23"/>
    </row>
    <row r="110" spans="2:10" ht="30.75" customHeight="1">
      <c r="B110" s="23"/>
      <c r="C110" s="23"/>
      <c r="D110" s="23"/>
      <c r="E110" s="23"/>
      <c r="F110" s="23"/>
      <c r="G110" s="23"/>
      <c r="H110" s="23"/>
      <c r="I110" s="23"/>
      <c r="J110" s="23"/>
    </row>
    <row r="111" spans="2:10" ht="30.75" customHeight="1">
      <c r="B111" s="23"/>
      <c r="C111" s="23"/>
      <c r="D111" s="23"/>
      <c r="E111" s="23"/>
      <c r="F111" s="23"/>
      <c r="G111" s="23"/>
      <c r="H111" s="23"/>
    </row>
    <row r="112" spans="2:10" ht="30.75" customHeight="1">
      <c r="B112" s="23"/>
      <c r="C112" s="23"/>
      <c r="D112" s="23"/>
      <c r="E112" s="23"/>
      <c r="F112" s="23"/>
      <c r="G112" s="23"/>
      <c r="H112" s="23"/>
    </row>
  </sheetData>
  <mergeCells count="99">
    <mergeCell ref="G2:H2"/>
    <mergeCell ref="B6:H6"/>
    <mergeCell ref="B9:H9"/>
    <mergeCell ref="B11:H11"/>
    <mergeCell ref="K12:Q12"/>
    <mergeCell ref="K13:Q13"/>
    <mergeCell ref="B14:H14"/>
    <mergeCell ref="K14:Q14"/>
    <mergeCell ref="B15:H15"/>
    <mergeCell ref="K15:Q15"/>
    <mergeCell ref="B16:H16"/>
    <mergeCell ref="K16:Q16"/>
    <mergeCell ref="B26:H26"/>
    <mergeCell ref="B17:H17"/>
    <mergeCell ref="K17:Q17"/>
    <mergeCell ref="B18:H18"/>
    <mergeCell ref="B19:H19"/>
    <mergeCell ref="K20:Q20"/>
    <mergeCell ref="B22:H22"/>
    <mergeCell ref="K22:Q22"/>
    <mergeCell ref="K23:Q23"/>
    <mergeCell ref="B24:H24"/>
    <mergeCell ref="K24:Q24"/>
    <mergeCell ref="B25:H25"/>
    <mergeCell ref="K25:Q25"/>
    <mergeCell ref="B37:H37"/>
    <mergeCell ref="B27:H27"/>
    <mergeCell ref="K28:Q28"/>
    <mergeCell ref="K29:Q29"/>
    <mergeCell ref="B30:H30"/>
    <mergeCell ref="B32:H32"/>
    <mergeCell ref="K32:Q32"/>
    <mergeCell ref="B34:H34"/>
    <mergeCell ref="K34:Q34"/>
    <mergeCell ref="B35:H35"/>
    <mergeCell ref="K35:Q35"/>
    <mergeCell ref="K36:Q36"/>
    <mergeCell ref="B47:H47"/>
    <mergeCell ref="K47:Q47"/>
    <mergeCell ref="B38:H38"/>
    <mergeCell ref="B39:H39"/>
    <mergeCell ref="K39:Q39"/>
    <mergeCell ref="K41:Q41"/>
    <mergeCell ref="B42:H42"/>
    <mergeCell ref="K42:Q42"/>
    <mergeCell ref="K43:Q43"/>
    <mergeCell ref="B44:H44"/>
    <mergeCell ref="K44:Q44"/>
    <mergeCell ref="B45:H45"/>
    <mergeCell ref="B46:H46"/>
    <mergeCell ref="K49:Q49"/>
    <mergeCell ref="B50:H50"/>
    <mergeCell ref="K50:Q50"/>
    <mergeCell ref="K51:Q51"/>
    <mergeCell ref="B52:H52"/>
    <mergeCell ref="K52:Q52"/>
    <mergeCell ref="B66:H66"/>
    <mergeCell ref="K66:Q66"/>
    <mergeCell ref="B53:H53"/>
    <mergeCell ref="B54:H54"/>
    <mergeCell ref="B55:H55"/>
    <mergeCell ref="K55:Q55"/>
    <mergeCell ref="K57:Q57"/>
    <mergeCell ref="B58:H58"/>
    <mergeCell ref="K58:Q58"/>
    <mergeCell ref="B60:H60"/>
    <mergeCell ref="B61:H61"/>
    <mergeCell ref="K61:Q61"/>
    <mergeCell ref="K63:Q63"/>
    <mergeCell ref="B64:H64"/>
    <mergeCell ref="K68:Q68"/>
    <mergeCell ref="B69:H69"/>
    <mergeCell ref="K69:Q69"/>
    <mergeCell ref="B71:H71"/>
    <mergeCell ref="B72:H72"/>
    <mergeCell ref="K72:Q72"/>
    <mergeCell ref="K83:Q83"/>
    <mergeCell ref="K74:Q74"/>
    <mergeCell ref="B75:H75"/>
    <mergeCell ref="K75:Q75"/>
    <mergeCell ref="K76:Q76"/>
    <mergeCell ref="B77:H77"/>
    <mergeCell ref="B78:H78"/>
    <mergeCell ref="B79:H79"/>
    <mergeCell ref="K79:Q79"/>
    <mergeCell ref="K81:Q81"/>
    <mergeCell ref="B82:H82"/>
    <mergeCell ref="K82:Q82"/>
    <mergeCell ref="K90:Q90"/>
    <mergeCell ref="B91:H91"/>
    <mergeCell ref="B92:H92"/>
    <mergeCell ref="B93:H93"/>
    <mergeCell ref="B84:H84"/>
    <mergeCell ref="B85:H85"/>
    <mergeCell ref="B86:H86"/>
    <mergeCell ref="K86:Q86"/>
    <mergeCell ref="K88:Q88"/>
    <mergeCell ref="B89:H89"/>
    <mergeCell ref="K89:Q89"/>
  </mergeCells>
  <phoneticPr fontId="38" type="noConversion"/>
  <hyperlinks>
    <hyperlink ref="B11" location="'datos generales'!A1" display="Tabla especial sobre la área metropolitana y sus municipalidades"/>
    <hyperlink ref="C11" location="'datos generales'!A1" display="'datos generales'!A1"/>
    <hyperlink ref="D11" location="'datos generales'!A1" display="'datos generales'!A1"/>
    <hyperlink ref="E11" location="'datos generales'!A1" display="'datos generales'!A1"/>
    <hyperlink ref="F11" location="'datos generales'!A1" display="'datos generales'!A1"/>
    <hyperlink ref="G11" location="'datos generales'!A1" display="'datos generales'!A1"/>
    <hyperlink ref="H11" location="'datos generales'!A1" display="'datos generales'!A1"/>
    <hyperlink ref="B16" location="socioeconómicos!A1" display="1. Superficie "/>
    <hyperlink ref="C16" location="socioeconómicos!A1" display="socioeconómicos!A1"/>
    <hyperlink ref="D16" location="socioeconómicos!A1" display="socioeconómicos!A1"/>
    <hyperlink ref="E16" location="socioeconómicos!A1" display="socioeconómicos!A1"/>
    <hyperlink ref="F16" location="socioeconómicos!A1" display="socioeconómicos!A1"/>
    <hyperlink ref="G16" location="socioeconómicos!A1" display="socioeconómicos!A1"/>
    <hyperlink ref="H16" location="socioeconómicos!A1" display="socioeconómicos!A1"/>
    <hyperlink ref="B17" location="socioeconómicos!A21" display="2. Población"/>
    <hyperlink ref="C17" location="socioeconómicos!A21" display="socioeconómicos!A21"/>
    <hyperlink ref="D17" location="socioeconómicos!A21" display="socioeconómicos!A21"/>
    <hyperlink ref="E17" location="socioeconómicos!A21" display="socioeconómicos!A21"/>
    <hyperlink ref="F17" location="socioeconómicos!A21" display="socioeconómicos!A21"/>
    <hyperlink ref="G17" location="socioeconómicos!A21" display="socioeconómicos!A21"/>
    <hyperlink ref="H17" location="socioeconómicos!A21" display="socioeconómicos!A21"/>
    <hyperlink ref="B18" location="socioeconómicos!A29" display="3. Empleos"/>
    <hyperlink ref="C18" location="socioeconómicos!A29" display="socioeconómicos!A29"/>
    <hyperlink ref="D18" location="socioeconómicos!A29" display="socioeconómicos!A29"/>
    <hyperlink ref="E18" location="socioeconómicos!A29" display="socioeconómicos!A29"/>
    <hyperlink ref="F18" location="socioeconómicos!A29" display="socioeconómicos!A29"/>
    <hyperlink ref="G18" location="socioeconómicos!A29" display="socioeconómicos!A29"/>
    <hyperlink ref="H18" location="socioeconómicos!A29" display="socioeconómicos!A29"/>
    <hyperlink ref="B19" location="socioeconómicos!A44" display="4. Ingreso promedio y PIB"/>
    <hyperlink ref="C19" location="socioeconómicos!A44" display="socioeconómicos!A44"/>
    <hyperlink ref="D19" location="socioeconómicos!A44" display="socioeconómicos!A44"/>
    <hyperlink ref="E19" location="socioeconómicos!A44" display="socioeconómicos!A44"/>
    <hyperlink ref="F19" location="socioeconómicos!A44" display="socioeconómicos!A44"/>
    <hyperlink ref="G19" location="socioeconómicos!A44" display="socioeconómicos!A44"/>
    <hyperlink ref="H19" location="socioeconómicos!A44" display="socioeconómicos!A44"/>
    <hyperlink ref="B24" location="infraestructura!A1" display="5. Sistema vial urbano"/>
    <hyperlink ref="C24" location="infraestructura!A1" display="infraestructura!A1"/>
    <hyperlink ref="D24" location="infraestructura!A1" display="infraestructura!A1"/>
    <hyperlink ref="E24" location="infraestructura!A1" display="infraestructura!A1"/>
    <hyperlink ref="F24" location="infraestructura!A1" display="infraestructura!A1"/>
    <hyperlink ref="G24" location="infraestructura!A1" display="infraestructura!A1"/>
    <hyperlink ref="H24" location="infraestructura!A1" display="infraestructura!A1"/>
    <hyperlink ref="B25" location="infraestructura!A20" display="6. Intersecciones con semáforos "/>
    <hyperlink ref="C25" location="infraestructura!A20" display="infraestructura!A20"/>
    <hyperlink ref="D25" location="infraestructura!A20" display="infraestructura!A20"/>
    <hyperlink ref="E25" location="infraestructura!A20" display="infraestructura!A20"/>
    <hyperlink ref="F25" location="infraestructura!A20" display="infraestructura!A20"/>
    <hyperlink ref="G25" location="infraestructura!A20" display="infraestructura!A20"/>
    <hyperlink ref="H25" location="infraestructura!A20" display="infraestructura!A20"/>
    <hyperlink ref="B26" location="infraestructura!A31" display="7. Preferencia vial al transporte público en buses"/>
    <hyperlink ref="C26" location="infraestructura!A31" display="infraestructura!A31"/>
    <hyperlink ref="D26" location="infraestructura!A31" display="infraestructura!A31"/>
    <hyperlink ref="E26" location="infraestructura!A31" display="infraestructura!A31"/>
    <hyperlink ref="F26" location="infraestructura!A31" display="infraestructura!A31"/>
    <hyperlink ref="G26" location="infraestructura!A31" display="infraestructura!A31"/>
    <hyperlink ref="H26" location="infraestructura!A31" display="infraestructura!A31"/>
    <hyperlink ref="B27" location="infraestructura!A45" display="8. Calles peatonales y ciclorutas"/>
    <hyperlink ref="C27" location="infraestructura!A45" display="infraestructura!A45"/>
    <hyperlink ref="D27" location="infraestructura!A45" display="infraestructura!A45"/>
    <hyperlink ref="E27" location="infraestructura!A45" display="infraestructura!A45"/>
    <hyperlink ref="F27" location="infraestructura!A45" display="infraestructura!A45"/>
    <hyperlink ref="G27" location="infraestructura!A45" display="infraestructura!A45"/>
    <hyperlink ref="H27" location="infraestructura!A45" display="infraestructura!A45"/>
    <hyperlink ref="B32" location="'flota de vehículos'!A1" display="9. Flota de vehículos"/>
    <hyperlink ref="C32" location="'flota de vehículos'!A1" display="'flota de vehículos'!A1"/>
    <hyperlink ref="D32" location="'flota de vehículos'!A1" display="'flota de vehículos'!A1"/>
    <hyperlink ref="E32" location="'flota de vehículos'!A1" display="'flota de vehículos'!A1"/>
    <hyperlink ref="F32" location="'flota de vehículos'!A1" display="'flota de vehículos'!A1"/>
    <hyperlink ref="G32" location="'flota de vehículos'!A1" display="'flota de vehículos'!A1"/>
    <hyperlink ref="H32" location="'flota de vehículos'!A1" display="'flota de vehículos'!A1"/>
    <hyperlink ref="B37" location="movilidad!A1" display="10. Viajes de pasajeros por día, por modo"/>
    <hyperlink ref="C37" location="movilidad!A1" display="movilidad!A1"/>
    <hyperlink ref="D37" location="movilidad!A1" display="movilidad!A1"/>
    <hyperlink ref="E37" location="movilidad!A1" display="movilidad!A1"/>
    <hyperlink ref="F37" location="movilidad!A1" display="movilidad!A1"/>
    <hyperlink ref="G37" location="movilidad!A1" display="movilidad!A1"/>
    <hyperlink ref="H37" location="movilidad!A1" display="movilidad!A1"/>
    <hyperlink ref="B38" location="movilidad!A58" display="11. Recorridos por modo"/>
    <hyperlink ref="C38" location="movilidad!A58" display="movilidad!A58"/>
    <hyperlink ref="D38" location="movilidad!A58" display="movilidad!A58"/>
    <hyperlink ref="E38" location="movilidad!A58" display="movilidad!A58"/>
    <hyperlink ref="F38" location="movilidad!A58" display="movilidad!A58"/>
    <hyperlink ref="G38" location="movilidad!A58" display="movilidad!A58"/>
    <hyperlink ref="H38" location="movilidad!A58" display="movilidad!A58"/>
    <hyperlink ref="B39" location="movilidad!A104" display="12. Tiempos y distancias promedios"/>
    <hyperlink ref="C39" location="movilidad!A104" display="movilidad!A104"/>
    <hyperlink ref="D39" location="movilidad!A104" display="movilidad!A104"/>
    <hyperlink ref="E39" location="movilidad!A104" display="movilidad!A104"/>
    <hyperlink ref="F39" location="movilidad!A104" display="movilidad!A104"/>
    <hyperlink ref="G39" location="movilidad!A104" display="movilidad!A104"/>
    <hyperlink ref="H39" location="movilidad!A104" display="movilidad!A104"/>
    <hyperlink ref="B44" location="'gestión del tránsito'!A1" display="13. Empleados en la gestión del tránsito"/>
    <hyperlink ref="C44" location="'gestión del tránsito'!A1" display="'gestión del tránsito'!A1"/>
    <hyperlink ref="D44" location="'gestión del tránsito'!A1" display="'gestión del tránsito'!A1"/>
    <hyperlink ref="E44" location="'gestión del tránsito'!A1" display="'gestión del tránsito'!A1"/>
    <hyperlink ref="F44" location="'gestión del tránsito'!A1" display="'gestión del tránsito'!A1"/>
    <hyperlink ref="G44" location="'gestión del tránsito'!A1" display="'gestión del tránsito'!A1"/>
    <hyperlink ref="H44" location="'gestión del tránsito'!A1" display="'gestión del tránsito'!A1"/>
    <hyperlink ref="B45" location="'gestión del tránsito'!A14" display="14. Recursos materiales para la gestión del tránsito"/>
    <hyperlink ref="C45" location="'gestión del tránsito'!A14" display="'gestión del tránsito'!A14"/>
    <hyperlink ref="D45" location="'gestión del tránsito'!A14" display="'gestión del tránsito'!A14"/>
    <hyperlink ref="E45" location="'gestión del tránsito'!A14" display="'gestión del tránsito'!A14"/>
    <hyperlink ref="F45" location="'gestión del tránsito'!A14" display="'gestión del tránsito'!A14"/>
    <hyperlink ref="G45" location="'gestión del tránsito'!A14" display="'gestión del tránsito'!A14"/>
    <hyperlink ref="H45" location="'gestión del tránsito'!A14" display="'gestión del tránsito'!A14"/>
    <hyperlink ref="B46" location="'gestión del tránsito'!A29" display="15. Operaciones especiales de gestión de tránsito"/>
    <hyperlink ref="C46" location="'gestión del tránsito'!A29" display="'gestión del tránsito'!A29"/>
    <hyperlink ref="D46" location="'gestión del tránsito'!A29" display="'gestión del tránsito'!A29"/>
    <hyperlink ref="E46" location="'gestión del tránsito'!A29" display="'gestión del tránsito'!A29"/>
    <hyperlink ref="F46" location="'gestión del tránsito'!A29" display="'gestión del tránsito'!A29"/>
    <hyperlink ref="G46" location="'gestión del tránsito'!A29" display="'gestión del tránsito'!A29"/>
    <hyperlink ref="H46" location="'gestión del tránsito'!A29" display="'gestión del tránsito'!A29"/>
    <hyperlink ref="B47" location="'gestión del tránsito'!A48" display="16. Política de estacionamiento"/>
    <hyperlink ref="C47" location="'gestión del tránsito'!A48" display="'gestión del tránsito'!A48"/>
    <hyperlink ref="D47" location="'gestión del tránsito'!A48" display="'gestión del tránsito'!A48"/>
    <hyperlink ref="E47" location="'gestión del tránsito'!A48" display="'gestión del tránsito'!A48"/>
    <hyperlink ref="F47" location="'gestión del tránsito'!A48" display="'gestión del tránsito'!A48"/>
    <hyperlink ref="G47" location="'gestión del tránsito'!A48" display="'gestión del tránsito'!A48"/>
    <hyperlink ref="H47" location="'gestión del tránsito'!A48" display="'gestión del tránsito'!A48"/>
    <hyperlink ref="B52" location="'oferta tp publico'!A1" display="17. Reglamentación de servicios de transporte público"/>
    <hyperlink ref="C52" location="'oferta tp publico'!A1" display="'oferta tp publico'!A1"/>
    <hyperlink ref="D52" location="'oferta tp publico'!A1" display="'oferta tp publico'!A1"/>
    <hyperlink ref="E52" location="'oferta tp publico'!A1" display="'oferta tp publico'!A1"/>
    <hyperlink ref="F52" location="'oferta tp publico'!A1" display="'oferta tp publico'!A1"/>
    <hyperlink ref="G52" location="'oferta tp publico'!A1" display="'oferta tp publico'!A1"/>
    <hyperlink ref="H52" location="'oferta tp publico'!A1" display="'oferta tp publico'!A1"/>
    <hyperlink ref="B53" location="'oferta%20tp%20publico'!A32" display="18. Oferta de servicios de transporte publico con rutas fijas"/>
    <hyperlink ref="C53" location="'oferta%20tp%20publico'!A32" display="'oferta%20tp%20publico'!A32"/>
    <hyperlink ref="D53" location="'oferta%20tp%20publico'!A32" display="'oferta%20tp%20publico'!A32"/>
    <hyperlink ref="E53" location="'oferta%20tp%20publico'!A32" display="'oferta%20tp%20publico'!A32"/>
    <hyperlink ref="F53" location="'oferta%20tp%20publico'!A32" display="'oferta%20tp%20publico'!A32"/>
    <hyperlink ref="G53" location="'oferta%20tp%20publico'!A32" display="'oferta%20tp%20publico'!A32"/>
    <hyperlink ref="H53" location="'oferta%20tp%20publico'!A32" display="'oferta%20tp%20publico'!A32"/>
    <hyperlink ref="B54" location="'oferta tp publico'!A67" display="19. Capacidad y ocupación de los vehículos de transporte público"/>
    <hyperlink ref="C54" location="'oferta tp publico'!A67" display="'oferta tp publico'!A67"/>
    <hyperlink ref="D54" location="'oferta tp publico'!A67" display="'oferta tp publico'!A67"/>
    <hyperlink ref="E54" location="'oferta tp publico'!A67" display="'oferta tp publico'!A67"/>
    <hyperlink ref="F54" location="'oferta tp publico'!A67" display="'oferta tp publico'!A67"/>
    <hyperlink ref="G54" location="'oferta tp publico'!A67" display="'oferta tp publico'!A67"/>
    <hyperlink ref="H54" location="'oferta tp publico'!A67" display="'oferta tp publico'!A67"/>
    <hyperlink ref="B55" location="'oferta tp publico'!A90" display="20. Trabajadores en transporte público"/>
    <hyperlink ref="C55" location="'oferta tp publico'!A90" display="'oferta tp publico'!A90"/>
    <hyperlink ref="D55" location="'oferta tp publico'!A90" display="'oferta tp publico'!A90"/>
    <hyperlink ref="E55" location="'oferta tp publico'!A90" display="'oferta tp publico'!A90"/>
    <hyperlink ref="F55" location="'oferta tp publico'!A90" display="'oferta tp publico'!A90"/>
    <hyperlink ref="G55" location="'oferta tp publico'!A90" display="'oferta tp publico'!A90"/>
    <hyperlink ref="H55" location="'oferta tp publico'!A90" display="'oferta tp publico'!A90"/>
    <hyperlink ref="B60" location="'tarifas tp publico'!A1" display="21. Tarifas de transporte público"/>
    <hyperlink ref="C60" location="'tarifas tp publico'!A1" display="'tarifas tp publico'!A1"/>
    <hyperlink ref="D60" location="'tarifas tp publico'!A1" display="'tarifas tp publico'!A1"/>
    <hyperlink ref="E60" location="'tarifas tp publico'!A1" display="'tarifas tp publico'!A1"/>
    <hyperlink ref="F60" location="'tarifas tp publico'!A1" display="'tarifas tp publico'!A1"/>
    <hyperlink ref="G60" location="'tarifas tp publico'!A1" display="'tarifas tp publico'!A1"/>
    <hyperlink ref="H60" location="'tarifas tp publico'!A1" display="'tarifas tp publico'!A1"/>
    <hyperlink ref="B61" location="'tarifas tp publico'!A34" display="22. Costos e recaudación"/>
    <hyperlink ref="C61" location="'tarifas tp publico'!A34" display="'tarifas tp publico'!A34"/>
    <hyperlink ref="D61" location="'tarifas tp publico'!A34" display="'tarifas tp publico'!A34"/>
    <hyperlink ref="E61" location="'tarifas tp publico'!A34" display="'tarifas tp publico'!A34"/>
    <hyperlink ref="F61" location="'tarifas tp publico'!A34" display="'tarifas tp publico'!A34"/>
    <hyperlink ref="G61" location="'tarifas tp publico'!A34" display="'tarifas tp publico'!A34"/>
    <hyperlink ref="H61" location="'tarifas tp publico'!A34" display="'tarifas tp publico'!A34"/>
    <hyperlink ref="B66" location="energía!A1" display="23. Eficiencia energetica de cada modo"/>
    <hyperlink ref="C66" location="energía!A1" display="energía!A1"/>
    <hyperlink ref="D66" location="energía!A1" display="energía!A1"/>
    <hyperlink ref="E66" location="energía!A1" display="energía!A1"/>
    <hyperlink ref="F66" location="energía!A1" display="energía!A1"/>
    <hyperlink ref="G66" location="energía!A1" display="energía!A1"/>
    <hyperlink ref="H66" location="energía!A1" display="energía!A1"/>
    <hyperlink ref="B71" location="contaminación!A1" display="24. Emisión de contaminantes por tipo de combustible"/>
    <hyperlink ref="C71" location="contaminación!A1" display="contaminación!A1"/>
    <hyperlink ref="D71" location="contaminación!A1" display="contaminación!A1"/>
    <hyperlink ref="E71" location="contaminación!A1" display="contaminación!A1"/>
    <hyperlink ref="F71" location="contaminación!A1" display="contaminación!A1"/>
    <hyperlink ref="G71" location="contaminación!A1" display="contaminación!A1"/>
    <hyperlink ref="H71" location="contaminación!A1" display="contaminación!A1"/>
    <hyperlink ref="B72" location="contaminación!A25" display="25. Grados de contaminación del aire "/>
    <hyperlink ref="C72" location="contaminación!A25" display="contaminación!A25"/>
    <hyperlink ref="D72" location="contaminación!A25" display="contaminación!A25"/>
    <hyperlink ref="E72" location="contaminación!A25" display="contaminación!A25"/>
    <hyperlink ref="F72" location="contaminación!A25" display="contaminación!A25"/>
    <hyperlink ref="G72" location="contaminación!A25" display="contaminación!A25"/>
    <hyperlink ref="H72" location="contaminación!A25" display="contaminación!A25"/>
    <hyperlink ref="B77" location="accidentes!A1" display="26. Accidentes de tránsito"/>
    <hyperlink ref="C77" location="accidentes!A1" display="accidentes!A1"/>
    <hyperlink ref="D77" location="accidentes!A1" display="accidentes!A1"/>
    <hyperlink ref="E77" location="accidentes!A1" display="accidentes!A1"/>
    <hyperlink ref="F77" location="accidentes!A1" display="accidentes!A1"/>
    <hyperlink ref="G77" location="accidentes!A1" display="accidentes!A1"/>
    <hyperlink ref="H77" location="accidentes!A1" display="accidentes!A1"/>
    <hyperlink ref="B78" location="accidentes!A13" display="27. Muertos y feridos em accidentes"/>
    <hyperlink ref="C78" location="accidentes!A13" display="accidentes!A13"/>
    <hyperlink ref="D78" location="accidentes!A13" display="accidentes!A13"/>
    <hyperlink ref="E78" location="accidentes!A13" display="accidentes!A13"/>
    <hyperlink ref="F78" location="accidentes!A13" display="accidentes!A13"/>
    <hyperlink ref="G78" location="accidentes!A13" display="accidentes!A13"/>
    <hyperlink ref="H78" location="accidentes!A13" display="accidentes!A13"/>
    <hyperlink ref="B79" location="accidentes!A27" display="28. Víctimas por modo de tranporte"/>
    <hyperlink ref="C79" location="accidentes!A27" display="accidentes!A27"/>
    <hyperlink ref="D79" location="accidentes!A27" display="accidentes!A27"/>
    <hyperlink ref="E79" location="accidentes!A27" display="accidentes!A27"/>
    <hyperlink ref="F79" location="accidentes!A27" display="accidentes!A27"/>
    <hyperlink ref="G79" location="accidentes!A27" display="accidentes!A27"/>
    <hyperlink ref="H79" location="accidentes!A27" display="accidentes!A27"/>
    <hyperlink ref="B84" location="'impuestos-costos'!A1" display="29. Impuestos y tasas"/>
    <hyperlink ref="C84" location="'impuestos-costos'!A1" display="'impuestos-costos'!A1"/>
    <hyperlink ref="D84" location="'impuestos-costos'!A1" display="'impuestos-costos'!A1"/>
    <hyperlink ref="E84" location="'impuestos-costos'!A1" display="'impuestos-costos'!A1"/>
    <hyperlink ref="F84" location="'impuestos-costos'!A1" display="'impuestos-costos'!A1"/>
    <hyperlink ref="G84" location="'impuestos-costos'!A1" display="'impuestos-costos'!A1"/>
    <hyperlink ref="H84" location="'impuestos-costos'!A1" display="'impuestos-costos'!A1"/>
    <hyperlink ref="B91" location="patrimonio!A1" display="32. Valor del patrimonio público de vías"/>
    <hyperlink ref="C91" location="patrimonio!A1" display="patrimonio!A1"/>
    <hyperlink ref="D91" location="patrimonio!A1" display="patrimonio!A1"/>
    <hyperlink ref="E91" location="patrimonio!A1" display="patrimonio!A1"/>
    <hyperlink ref="F91" location="patrimonio!A1" display="patrimonio!A1"/>
    <hyperlink ref="G91" location="patrimonio!A1" display="patrimonio!A1"/>
    <hyperlink ref="H91" location="patrimonio!A1" display="patrimonio!A1"/>
    <hyperlink ref="B85" location="'impuestos-costos'!A34" display="30. Costos de energía"/>
    <hyperlink ref="C85" location="'impuestos-costos'!A34" display="'impuestos-costos'!A34"/>
    <hyperlink ref="D85" location="'impuestos-costos'!A34" display="'impuestos-costos'!A34"/>
    <hyperlink ref="E85" location="'impuestos-costos'!A34" display="'impuestos-costos'!A34"/>
    <hyperlink ref="F85" location="'impuestos-costos'!A34" display="'impuestos-costos'!A34"/>
    <hyperlink ref="G85" location="'impuestos-costos'!A34" display="'impuestos-costos'!A34"/>
    <hyperlink ref="H85" location="'impuestos-costos'!A34" display="'impuestos-costos'!A34"/>
    <hyperlink ref="B86" location="'impuestos-costos'!A48" display="31. Costos anuales de utilización de vehículos individuales"/>
    <hyperlink ref="C86" location="'impuestos-costos'!A48" display="'impuestos-costos'!A48"/>
    <hyperlink ref="D86" location="'impuestos-costos'!A48" display="'impuestos-costos'!A48"/>
    <hyperlink ref="E86" location="'impuestos-costos'!A48" display="'impuestos-costos'!A48"/>
    <hyperlink ref="F86" location="'impuestos-costos'!A48" display="'impuestos-costos'!A48"/>
    <hyperlink ref="G86" location="'impuestos-costos'!A48" display="'impuestos-costos'!A48"/>
    <hyperlink ref="H86" location="'impuestos-costos'!A48" display="'impuestos-costos'!A48"/>
    <hyperlink ref="B92" location="patrimonio!A17" display="33. Valor del patrimonio de vehículos de uso público"/>
    <hyperlink ref="C92" location="patrimonio!A17" display="patrimonio!A17"/>
    <hyperlink ref="D92" location="patrimonio!A17" display="patrimonio!A17"/>
    <hyperlink ref="E92" location="patrimonio!A17" display="patrimonio!A17"/>
    <hyperlink ref="F92" location="patrimonio!A17" display="patrimonio!A17"/>
    <hyperlink ref="G92" location="patrimonio!A17" display="patrimonio!A17"/>
    <hyperlink ref="H92" location="patrimonio!A17" display="patrimonio!A17"/>
    <hyperlink ref="B93" location="patrimonio!A47" display="34. Valor del patrimonio de vehículos de uso privado"/>
    <hyperlink ref="C93" location="patrimonio!A47" display="patrimonio!A47"/>
    <hyperlink ref="D93" location="patrimonio!A47" display="patrimonio!A47"/>
    <hyperlink ref="E93" location="patrimonio!A47" display="patrimonio!A47"/>
    <hyperlink ref="F93" location="patrimonio!A47" display="patrimonio!A47"/>
    <hyperlink ref="G93" location="patrimonio!A47" display="patrimonio!A47"/>
    <hyperlink ref="H93" location="patrimonio!A47" display="patrimonio!A47"/>
  </hyperlinks>
  <pageMargins left="0.19" right="0.4" top="1.77" bottom="0.98" header="0.49" footer="0.49"/>
  <pageSetup scale="65" fitToHeight="5" pageOrder="overThenDown" orientation="landscape" horizontalDpi="4294967292" verticalDpi="4294967292"/>
  <headerFooter>
    <oddHeader>&amp;L&amp;K000000&amp;G&amp;R&amp;"Roboto Medium,Normal"&amp;11&amp;K155E89Observatorio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95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L29"/>
  <sheetViews>
    <sheetView workbookViewId="0"/>
  </sheetViews>
  <sheetFormatPr baseColWidth="10" defaultColWidth="12.83203125" defaultRowHeight="30.75" customHeight="1" x14ac:dyDescent="0"/>
  <cols>
    <col min="1" max="1" width="12.83203125" style="36" customWidth="1"/>
    <col min="2" max="2" width="34.6640625" style="36" customWidth="1"/>
    <col min="3" max="3" width="15.5" style="36" customWidth="1"/>
    <col min="4" max="4" width="19.1640625" style="36" customWidth="1"/>
    <col min="5" max="5" width="21.83203125" style="36" customWidth="1"/>
    <col min="6" max="6" width="18.1640625" style="36" customWidth="1"/>
    <col min="7" max="7" width="25.83203125" style="36" customWidth="1"/>
    <col min="8" max="8" width="21.1640625" style="36" customWidth="1"/>
    <col min="9" max="9" width="21.6640625" style="36" customWidth="1"/>
    <col min="10" max="16384" width="12.83203125" style="36"/>
  </cols>
  <sheetData>
    <row r="1" spans="2:12" s="2" customFormat="1" ht="30.75" customHeight="1"/>
    <row r="2" spans="2:12" s="2" customFormat="1" ht="62" customHeight="1">
      <c r="B2" s="1"/>
      <c r="C2" s="1"/>
      <c r="D2" s="1"/>
      <c r="E2" s="1"/>
      <c r="F2" s="1"/>
      <c r="H2" s="280" t="s">
        <v>567</v>
      </c>
      <c r="I2" s="280"/>
    </row>
    <row r="3" spans="2:12" s="2" customFormat="1" ht="30.75" customHeight="1">
      <c r="B3" s="1"/>
      <c r="C3" s="1"/>
      <c r="D3" s="1"/>
      <c r="E3" s="1"/>
      <c r="J3" s="3"/>
      <c r="K3" s="3"/>
      <c r="L3" s="3"/>
    </row>
    <row r="4" spans="2:12" s="2" customFormat="1" ht="30.75" customHeight="1">
      <c r="B4" s="1"/>
      <c r="C4" s="1"/>
      <c r="D4" s="1"/>
      <c r="E4" s="1"/>
      <c r="J4" s="3"/>
      <c r="K4" s="3"/>
      <c r="L4" s="3"/>
    </row>
    <row r="6" spans="2:12" ht="60" customHeight="1">
      <c r="B6" s="301" t="s">
        <v>260</v>
      </c>
      <c r="C6" s="301"/>
      <c r="D6" s="301"/>
      <c r="E6" s="301"/>
      <c r="F6" s="301"/>
      <c r="G6" s="301"/>
      <c r="H6" s="301"/>
      <c r="I6" s="301"/>
    </row>
    <row r="7" spans="2:12" ht="30.75" customHeight="1">
      <c r="B7" s="37"/>
      <c r="C7" s="37"/>
      <c r="D7" s="37"/>
      <c r="E7" s="37"/>
      <c r="F7" s="37"/>
      <c r="G7" s="37"/>
      <c r="H7" s="37"/>
      <c r="I7" s="37"/>
    </row>
    <row r="8" spans="2:12" ht="30.75" customHeight="1">
      <c r="B8" s="38" t="s">
        <v>263</v>
      </c>
      <c r="C8" s="39" t="s">
        <v>341</v>
      </c>
      <c r="D8" s="40"/>
      <c r="E8" s="40"/>
      <c r="F8" s="40"/>
      <c r="G8" s="40"/>
      <c r="H8" s="302" t="s">
        <v>398</v>
      </c>
      <c r="I8" s="302"/>
    </row>
    <row r="9" spans="2:12" ht="30.75" customHeight="1">
      <c r="B9" s="303" t="s">
        <v>342</v>
      </c>
      <c r="C9" s="305" t="s">
        <v>262</v>
      </c>
      <c r="D9" s="305"/>
      <c r="E9" s="305" t="s">
        <v>261</v>
      </c>
      <c r="F9" s="305"/>
      <c r="G9" s="266" t="s">
        <v>264</v>
      </c>
      <c r="H9" s="305" t="s">
        <v>274</v>
      </c>
      <c r="I9" s="305"/>
    </row>
    <row r="10" spans="2:12" ht="30.75" customHeight="1">
      <c r="B10" s="304"/>
      <c r="C10" s="265" t="s">
        <v>31</v>
      </c>
      <c r="D10" s="265" t="s">
        <v>259</v>
      </c>
      <c r="E10" s="265" t="s">
        <v>31</v>
      </c>
      <c r="F10" s="265" t="s">
        <v>16</v>
      </c>
      <c r="G10" s="266" t="s">
        <v>343</v>
      </c>
      <c r="H10" s="265" t="s">
        <v>31</v>
      </c>
      <c r="I10" s="266" t="s">
        <v>275</v>
      </c>
    </row>
    <row r="11" spans="2:12" ht="30.75" customHeight="1">
      <c r="B11" s="43" t="s">
        <v>321</v>
      </c>
      <c r="C11" s="44">
        <v>326.524</v>
      </c>
      <c r="D11" s="45"/>
      <c r="E11" s="46">
        <v>5540</v>
      </c>
      <c r="F11" s="46"/>
      <c r="G11" s="45"/>
      <c r="H11" s="46">
        <v>2360.8977548520002</v>
      </c>
      <c r="I11" s="46">
        <v>1271.2526372279999</v>
      </c>
    </row>
    <row r="12" spans="2:12" ht="30.75" customHeight="1">
      <c r="B12" s="47" t="s">
        <v>322</v>
      </c>
      <c r="C12" s="48">
        <v>229.119</v>
      </c>
      <c r="D12" s="48"/>
      <c r="E12" s="49">
        <v>7437</v>
      </c>
      <c r="F12" s="49"/>
      <c r="G12" s="48"/>
      <c r="H12" s="50">
        <v>3838.655716791</v>
      </c>
      <c r="I12" s="50">
        <v>1763.3504322839999</v>
      </c>
      <c r="J12" s="51"/>
    </row>
    <row r="13" spans="2:12" ht="30.75" customHeight="1">
      <c r="B13" s="52" t="s">
        <v>323</v>
      </c>
      <c r="C13" s="45">
        <v>374.45</v>
      </c>
      <c r="D13" s="45"/>
      <c r="E13" s="53">
        <v>57139</v>
      </c>
      <c r="F13" s="53"/>
      <c r="G13" s="45"/>
      <c r="H13" s="46">
        <v>20956.629016238996</v>
      </c>
      <c r="I13" s="46">
        <v>12078.364630437</v>
      </c>
    </row>
    <row r="14" spans="2:12" ht="30.75" customHeight="1">
      <c r="B14" s="47" t="s">
        <v>324</v>
      </c>
      <c r="C14" s="48">
        <v>671.57799999999997</v>
      </c>
      <c r="D14" s="48"/>
      <c r="E14" s="49">
        <v>404224</v>
      </c>
      <c r="F14" s="49"/>
      <c r="G14" s="48"/>
      <c r="H14" s="50">
        <v>189981.2372921925</v>
      </c>
      <c r="I14" s="50">
        <v>142632.9348625335</v>
      </c>
    </row>
    <row r="15" spans="2:12" ht="30.75" customHeight="1">
      <c r="B15" s="52" t="s">
        <v>325</v>
      </c>
      <c r="C15" s="45">
        <v>116.66800000000001</v>
      </c>
      <c r="D15" s="45"/>
      <c r="E15" s="53">
        <v>12737</v>
      </c>
      <c r="F15" s="53"/>
      <c r="G15" s="45"/>
      <c r="H15" s="46">
        <v>3790.3246833479998</v>
      </c>
      <c r="I15" s="46">
        <v>2088.486475446</v>
      </c>
    </row>
    <row r="16" spans="2:12" ht="30.75" customHeight="1">
      <c r="B16" s="47" t="s">
        <v>326</v>
      </c>
      <c r="C16" s="48">
        <v>395</v>
      </c>
      <c r="D16" s="48"/>
      <c r="E16" s="49">
        <v>135720</v>
      </c>
      <c r="F16" s="49"/>
      <c r="G16" s="48"/>
      <c r="H16" s="50">
        <v>48638.594564909996</v>
      </c>
      <c r="I16" s="50">
        <v>29550.033220081499</v>
      </c>
    </row>
    <row r="17" spans="2:9" ht="30.75" customHeight="1">
      <c r="B17" s="52" t="s">
        <v>327</v>
      </c>
      <c r="C17" s="45">
        <v>344.96800000000002</v>
      </c>
      <c r="D17" s="45"/>
      <c r="E17" s="53">
        <v>19816</v>
      </c>
      <c r="F17" s="53"/>
      <c r="G17" s="45"/>
      <c r="H17" s="46">
        <v>8819.6813149619993</v>
      </c>
      <c r="I17" s="46">
        <v>4789.8983295554999</v>
      </c>
    </row>
    <row r="18" spans="2:9" ht="30.75" customHeight="1">
      <c r="B18" s="47" t="s">
        <v>328</v>
      </c>
      <c r="C18" s="48">
        <v>151.137</v>
      </c>
      <c r="D18" s="48"/>
      <c r="E18" s="49">
        <v>203384</v>
      </c>
      <c r="F18" s="49"/>
      <c r="G18" s="48"/>
      <c r="H18" s="50">
        <v>82398.553713230998</v>
      </c>
      <c r="I18" s="50">
        <v>53834.1806600325</v>
      </c>
    </row>
    <row r="19" spans="2:9" ht="30.75" customHeight="1">
      <c r="B19" s="52" t="s">
        <v>329</v>
      </c>
      <c r="C19" s="45">
        <v>139.636</v>
      </c>
      <c r="D19" s="45"/>
      <c r="E19" s="53">
        <v>4702</v>
      </c>
      <c r="F19" s="53"/>
      <c r="G19" s="45"/>
      <c r="H19" s="46">
        <v>1534.8764560079999</v>
      </c>
      <c r="I19" s="46">
        <v>842.13164332499991</v>
      </c>
    </row>
    <row r="20" spans="2:9" ht="30.75" customHeight="1">
      <c r="B20" s="47"/>
      <c r="C20" s="48"/>
      <c r="D20" s="48"/>
      <c r="E20" s="49"/>
      <c r="F20" s="49"/>
      <c r="G20" s="48"/>
      <c r="H20" s="50"/>
      <c r="I20" s="50"/>
    </row>
    <row r="21" spans="2:9" ht="30.75" customHeight="1">
      <c r="B21" s="52"/>
      <c r="C21" s="45"/>
      <c r="D21" s="45"/>
      <c r="E21" s="53"/>
      <c r="F21" s="53"/>
      <c r="G21" s="45"/>
      <c r="H21" s="46"/>
      <c r="I21" s="46"/>
    </row>
    <row r="22" spans="2:9" ht="30.75" customHeight="1">
      <c r="B22" s="47"/>
      <c r="C22" s="48"/>
      <c r="D22" s="48"/>
      <c r="E22" s="49"/>
      <c r="F22" s="49"/>
      <c r="G22" s="48"/>
      <c r="H22" s="50"/>
      <c r="I22" s="50"/>
    </row>
    <row r="23" spans="2:9" ht="30.75" customHeight="1">
      <c r="B23" s="54" t="s">
        <v>31</v>
      </c>
      <c r="C23" s="55">
        <f>SUM(C11:C22)</f>
        <v>2749.08</v>
      </c>
      <c r="D23" s="55">
        <f t="shared" ref="D23:I23" si="0">SUM(D11:D22)</f>
        <v>0</v>
      </c>
      <c r="E23" s="55">
        <f t="shared" si="0"/>
        <v>850699</v>
      </c>
      <c r="F23" s="55">
        <f t="shared" si="0"/>
        <v>0</v>
      </c>
      <c r="G23" s="55"/>
      <c r="H23" s="55">
        <f t="shared" si="0"/>
        <v>362319.45051253348</v>
      </c>
      <c r="I23" s="55">
        <f t="shared" si="0"/>
        <v>248850.63289092298</v>
      </c>
    </row>
    <row r="25" spans="2:9" s="139" customFormat="1" ht="25" customHeight="1">
      <c r="B25" s="300" t="s">
        <v>344</v>
      </c>
      <c r="C25" s="300"/>
      <c r="D25" s="300"/>
      <c r="E25" s="300"/>
      <c r="F25" s="300"/>
      <c r="G25" s="300"/>
      <c r="H25" s="300"/>
      <c r="I25" s="300"/>
    </row>
    <row r="27" spans="2:9" s="268" customFormat="1" ht="30.75" customHeight="1">
      <c r="B27" s="269" t="s">
        <v>558</v>
      </c>
      <c r="I27" s="269" t="s">
        <v>559</v>
      </c>
    </row>
    <row r="29" spans="2:9" ht="50" customHeight="1">
      <c r="B29" s="299" t="s">
        <v>345</v>
      </c>
      <c r="C29" s="299"/>
      <c r="D29" s="299"/>
      <c r="E29" s="299"/>
      <c r="F29" s="299"/>
      <c r="G29" s="299"/>
      <c r="H29" s="299"/>
      <c r="I29" s="299"/>
    </row>
  </sheetData>
  <mergeCells count="9">
    <mergeCell ref="B29:I29"/>
    <mergeCell ref="B25:I25"/>
    <mergeCell ref="H2:I2"/>
    <mergeCell ref="B6:I6"/>
    <mergeCell ref="H8:I8"/>
    <mergeCell ref="B9:B10"/>
    <mergeCell ref="C9:D9"/>
    <mergeCell ref="E9:F9"/>
    <mergeCell ref="H9:I9"/>
  </mergeCells>
  <phoneticPr fontId="38" type="noConversion"/>
  <hyperlinks>
    <hyperlink ref="B29" location="'lista de datos'!A1" display="Volver al índice"/>
    <hyperlink ref="I27" location="'socioeconómicos '!A1" display="Siguiente   "/>
    <hyperlink ref="B27" location="'lista de datos '!A1" display="  Atrás "/>
  </hyperlinks>
  <pageMargins left="0.19" right="0.4" top="1.77" bottom="0.98" header="0.49" footer="0.49"/>
  <pageSetup scale="61" pageOrder="overThenDown" orientation="landscape" horizontalDpi="4294967292" verticalDpi="4294967292"/>
  <headerFooter>
    <oddHeader>&amp;L&amp;K000000&amp;G&amp;R&amp;"Roboto Medium,Normal"&amp;11&amp;K155E89Observatorio de Movilidad Urbana</oddHeader>
  </headerFooter>
  <drawing r:id="rId1"/>
  <legacyDrawing r:id="rId2"/>
  <legacyDrawingHF r:id="rId3"/>
  <extLst>
    <ext xmlns:mx="http://schemas.microsoft.com/office/mac/excel/2008/main" uri="{64002731-A6B0-56B0-2670-7721B7C09600}">
      <mx:PLV Mode="0" OnePage="0" WScale="7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L62"/>
  <sheetViews>
    <sheetView workbookViewId="0"/>
  </sheetViews>
  <sheetFormatPr baseColWidth="10" defaultColWidth="12.83203125" defaultRowHeight="30.75" customHeight="1" x14ac:dyDescent="0"/>
  <cols>
    <col min="1" max="2" width="12.83203125" style="56" customWidth="1"/>
    <col min="3" max="3" width="35.83203125" style="56" customWidth="1"/>
    <col min="4" max="4" width="20.83203125" style="56" customWidth="1"/>
    <col min="5" max="6" width="14.83203125" style="56" customWidth="1"/>
    <col min="7" max="7" width="12.83203125" style="56" customWidth="1"/>
    <col min="8" max="8" width="16.33203125" style="56" customWidth="1"/>
    <col min="9" max="9" width="12.83203125" style="56" customWidth="1"/>
    <col min="10" max="16384" width="12.83203125" style="56"/>
  </cols>
  <sheetData>
    <row r="1" spans="2:12" s="2" customFormat="1" ht="30.75" customHeight="1"/>
    <row r="2" spans="2:12" s="2" customFormat="1" ht="62" customHeight="1">
      <c r="B2" s="1"/>
      <c r="C2" s="1"/>
      <c r="D2" s="1"/>
      <c r="E2" s="1"/>
      <c r="F2" s="280" t="s">
        <v>567</v>
      </c>
      <c r="G2" s="280"/>
      <c r="H2" s="280"/>
    </row>
    <row r="3" spans="2:12" s="2" customFormat="1" ht="30.75" customHeight="1">
      <c r="B3" s="1"/>
      <c r="C3" s="1"/>
      <c r="D3" s="1"/>
      <c r="E3" s="1"/>
      <c r="I3" s="3"/>
      <c r="J3" s="3"/>
      <c r="K3" s="3"/>
      <c r="L3" s="3"/>
    </row>
    <row r="4" spans="2:12" s="2" customFormat="1" ht="30.75" customHeight="1">
      <c r="B4" s="1"/>
      <c r="C4" s="1"/>
      <c r="D4" s="1"/>
      <c r="E4" s="1"/>
      <c r="I4" s="3"/>
      <c r="J4" s="3"/>
      <c r="K4" s="3"/>
      <c r="L4" s="3"/>
    </row>
    <row r="5" spans="2:12" ht="25.5" customHeight="1"/>
    <row r="6" spans="2:12" ht="30.75" customHeight="1">
      <c r="B6" s="57"/>
      <c r="C6" s="58"/>
      <c r="D6" s="59"/>
      <c r="E6" s="59"/>
      <c r="F6" s="60"/>
      <c r="G6" s="57"/>
      <c r="H6" s="57"/>
    </row>
    <row r="7" spans="2:12" s="62" customFormat="1" ht="30.75" customHeight="1">
      <c r="B7" s="310" t="s">
        <v>276</v>
      </c>
      <c r="C7" s="310"/>
      <c r="D7" s="310"/>
      <c r="E7" s="310"/>
      <c r="F7" s="310"/>
      <c r="G7" s="310"/>
      <c r="H7" s="310"/>
      <c r="I7" s="61"/>
    </row>
    <row r="8" spans="2:12" ht="86" customHeight="1">
      <c r="B8" s="311" t="s">
        <v>346</v>
      </c>
      <c r="C8" s="311"/>
      <c r="D8" s="311"/>
      <c r="E8" s="311"/>
      <c r="F8" s="311"/>
      <c r="G8" s="311"/>
      <c r="H8" s="63"/>
    </row>
    <row r="9" spans="2:12" ht="99.75" customHeight="1">
      <c r="B9" s="312" t="s">
        <v>347</v>
      </c>
      <c r="C9" s="312"/>
      <c r="D9" s="312"/>
      <c r="E9" s="312"/>
      <c r="F9" s="312"/>
      <c r="G9" s="312"/>
      <c r="H9" s="64"/>
    </row>
    <row r="10" spans="2:12" ht="30.75" customHeight="1">
      <c r="B10" s="60"/>
      <c r="C10" s="60"/>
      <c r="D10" s="60"/>
      <c r="E10" s="60"/>
      <c r="F10" s="60"/>
      <c r="G10" s="65"/>
      <c r="H10" s="60"/>
    </row>
    <row r="11" spans="2:12" ht="30.75" customHeight="1">
      <c r="B11" s="66"/>
      <c r="C11" s="66"/>
      <c r="D11" s="66"/>
      <c r="E11" s="66"/>
      <c r="F11" s="66"/>
      <c r="G11" s="66"/>
      <c r="H11" s="67"/>
    </row>
    <row r="12" spans="2:12" ht="30.75" customHeight="1">
      <c r="B12" s="313" t="s">
        <v>267</v>
      </c>
      <c r="C12" s="313"/>
      <c r="D12" s="313"/>
      <c r="E12" s="313"/>
      <c r="F12" s="313"/>
      <c r="G12" s="313"/>
      <c r="H12" s="313"/>
    </row>
    <row r="13" spans="2:12" ht="30.75" customHeight="1">
      <c r="B13" s="68"/>
      <c r="C13" s="68"/>
      <c r="D13" s="68"/>
      <c r="E13" s="68"/>
      <c r="F13" s="68"/>
      <c r="G13" s="68"/>
      <c r="H13" s="68"/>
    </row>
    <row r="14" spans="2:12" ht="30.75" customHeight="1">
      <c r="C14" s="69" t="s">
        <v>266</v>
      </c>
      <c r="D14" s="39" t="s">
        <v>348</v>
      </c>
      <c r="E14" s="70"/>
      <c r="F14" s="70"/>
      <c r="G14" s="70"/>
      <c r="H14" s="67"/>
    </row>
    <row r="15" spans="2:12" ht="30.75" customHeight="1">
      <c r="C15" s="69" t="s">
        <v>258</v>
      </c>
      <c r="D15" s="71"/>
      <c r="E15" s="70"/>
      <c r="F15" s="70"/>
      <c r="G15" s="70"/>
      <c r="H15" s="67"/>
    </row>
    <row r="16" spans="2:12" ht="30.75" customHeight="1">
      <c r="D16" s="67"/>
      <c r="E16" s="72"/>
      <c r="F16" s="67"/>
      <c r="G16" s="67"/>
      <c r="H16" s="67"/>
    </row>
    <row r="17" spans="2:8" ht="51" customHeight="1">
      <c r="B17" s="307" t="s">
        <v>349</v>
      </c>
      <c r="C17" s="307"/>
      <c r="D17" s="307"/>
      <c r="E17" s="307"/>
      <c r="F17" s="307"/>
      <c r="G17" s="307"/>
      <c r="H17" s="307"/>
    </row>
    <row r="18" spans="2:8" ht="30.75" customHeight="1">
      <c r="C18" s="73"/>
      <c r="E18" s="67"/>
      <c r="F18" s="67"/>
    </row>
    <row r="19" spans="2:8" ht="30.75" customHeight="1">
      <c r="C19" s="73"/>
      <c r="D19" s="74" t="s">
        <v>319</v>
      </c>
      <c r="E19" s="67"/>
      <c r="F19" s="67"/>
    </row>
    <row r="20" spans="2:8" ht="50" customHeight="1">
      <c r="C20" s="41" t="s">
        <v>306</v>
      </c>
      <c r="D20" s="75" t="s">
        <v>7</v>
      </c>
      <c r="E20" s="67"/>
      <c r="F20" s="67"/>
    </row>
    <row r="21" spans="2:8" ht="30.75" customHeight="1">
      <c r="C21" s="76" t="s">
        <v>31</v>
      </c>
      <c r="D21" s="77"/>
      <c r="E21" s="67"/>
      <c r="F21" s="67"/>
    </row>
    <row r="22" spans="2:8" ht="30.75" customHeight="1">
      <c r="C22" s="78" t="s">
        <v>311</v>
      </c>
      <c r="D22" s="79">
        <v>115</v>
      </c>
      <c r="E22" s="67"/>
      <c r="F22" s="67"/>
    </row>
    <row r="23" spans="2:8" ht="30.75" customHeight="1">
      <c r="C23" s="69" t="s">
        <v>312</v>
      </c>
      <c r="D23" s="79"/>
      <c r="E23" s="67"/>
      <c r="F23" s="67"/>
    </row>
    <row r="24" spans="2:8" ht="30.75" customHeight="1">
      <c r="D24" s="80"/>
      <c r="E24" s="67"/>
      <c r="F24" s="67"/>
      <c r="G24" s="67"/>
      <c r="H24" s="67"/>
    </row>
    <row r="25" spans="2:8" ht="51" customHeight="1">
      <c r="B25" s="307" t="s">
        <v>350</v>
      </c>
      <c r="C25" s="307"/>
      <c r="D25" s="307"/>
      <c r="E25" s="307"/>
      <c r="F25" s="307"/>
      <c r="G25" s="307"/>
      <c r="H25" s="307"/>
    </row>
    <row r="26" spans="2:8" ht="30.75" customHeight="1">
      <c r="C26" s="81"/>
    </row>
    <row r="27" spans="2:8" ht="30.75" customHeight="1">
      <c r="C27" s="81"/>
      <c r="D27" s="74" t="s">
        <v>319</v>
      </c>
    </row>
    <row r="28" spans="2:8" ht="50" customHeight="1">
      <c r="C28" s="41" t="s">
        <v>14</v>
      </c>
      <c r="D28" s="41" t="s">
        <v>15</v>
      </c>
      <c r="E28" s="67"/>
      <c r="F28" s="67"/>
      <c r="G28" s="67"/>
      <c r="H28" s="67"/>
    </row>
    <row r="29" spans="2:8" ht="30.75" customHeight="1">
      <c r="C29" s="76" t="s">
        <v>31</v>
      </c>
      <c r="D29" s="82">
        <v>850699</v>
      </c>
      <c r="E29" s="67"/>
      <c r="F29" s="67"/>
      <c r="G29" s="67"/>
      <c r="H29" s="67"/>
    </row>
    <row r="30" spans="2:8" ht="30.75" customHeight="1">
      <c r="C30" s="78" t="s">
        <v>16</v>
      </c>
      <c r="D30" s="83"/>
      <c r="E30" s="67"/>
      <c r="F30" s="67"/>
      <c r="G30" s="67"/>
      <c r="H30" s="67"/>
    </row>
    <row r="31" spans="2:8" ht="30.75" customHeight="1">
      <c r="C31" s="78" t="s">
        <v>17</v>
      </c>
      <c r="D31" s="83"/>
      <c r="E31" s="67"/>
      <c r="F31" s="67"/>
      <c r="G31" s="67"/>
      <c r="H31" s="67"/>
    </row>
    <row r="32" spans="2:8" ht="30.75" customHeight="1">
      <c r="E32" s="67"/>
      <c r="F32" s="67"/>
      <c r="G32" s="67"/>
      <c r="H32" s="67"/>
    </row>
    <row r="33" spans="2:8" ht="51" customHeight="1">
      <c r="B33" s="307" t="s">
        <v>351</v>
      </c>
      <c r="C33" s="307"/>
      <c r="D33" s="307"/>
      <c r="E33" s="307"/>
      <c r="F33" s="307"/>
      <c r="G33" s="307"/>
      <c r="H33" s="307"/>
    </row>
    <row r="34" spans="2:8" ht="30.75" customHeight="1">
      <c r="C34" s="67"/>
    </row>
    <row r="35" spans="2:8" ht="30.75" customHeight="1">
      <c r="C35" s="67"/>
      <c r="D35" s="74" t="s">
        <v>319</v>
      </c>
    </row>
    <row r="36" spans="2:8" ht="50" customHeight="1">
      <c r="C36" s="41" t="s">
        <v>18</v>
      </c>
      <c r="D36" s="41" t="s">
        <v>19</v>
      </c>
      <c r="E36" s="67"/>
      <c r="F36" s="67"/>
      <c r="G36" s="67"/>
      <c r="H36" s="67"/>
    </row>
    <row r="37" spans="2:8" ht="30.75" customHeight="1">
      <c r="C37" s="78" t="s">
        <v>20</v>
      </c>
      <c r="D37" s="42"/>
      <c r="E37" s="67"/>
      <c r="F37" s="67"/>
      <c r="G37" s="67"/>
      <c r="H37" s="67"/>
    </row>
    <row r="38" spans="2:8" ht="30.75" customHeight="1">
      <c r="C38" s="78" t="s">
        <v>352</v>
      </c>
      <c r="D38" s="84"/>
      <c r="E38" s="67"/>
      <c r="F38" s="67"/>
      <c r="G38" s="67"/>
      <c r="H38" s="67"/>
    </row>
    <row r="39" spans="2:8" ht="30.75" customHeight="1">
      <c r="C39" s="78" t="s">
        <v>353</v>
      </c>
      <c r="D39" s="84"/>
      <c r="E39" s="67"/>
      <c r="F39" s="67"/>
      <c r="G39" s="67"/>
      <c r="H39" s="67"/>
    </row>
    <row r="40" spans="2:8" ht="30.75" customHeight="1">
      <c r="C40" s="78" t="s">
        <v>67</v>
      </c>
      <c r="D40" s="84"/>
      <c r="E40" s="67"/>
      <c r="F40" s="67"/>
      <c r="G40" s="67"/>
      <c r="H40" s="67"/>
    </row>
    <row r="41" spans="2:8" ht="30.75" customHeight="1">
      <c r="C41" s="78" t="s">
        <v>64</v>
      </c>
      <c r="D41" s="84"/>
      <c r="E41" s="67"/>
      <c r="F41" s="67"/>
      <c r="G41" s="67"/>
      <c r="H41" s="67"/>
    </row>
    <row r="42" spans="2:8" ht="30.75" customHeight="1">
      <c r="C42" s="76" t="s">
        <v>244</v>
      </c>
      <c r="D42" s="85"/>
      <c r="E42" s="67"/>
      <c r="F42" s="67"/>
      <c r="G42" s="67"/>
      <c r="H42" s="67"/>
    </row>
    <row r="43" spans="2:8" ht="30.75" customHeight="1">
      <c r="C43" s="78" t="s">
        <v>21</v>
      </c>
      <c r="D43" s="84"/>
      <c r="E43" s="67"/>
      <c r="F43" s="67"/>
      <c r="G43" s="67"/>
      <c r="H43" s="67"/>
    </row>
    <row r="44" spans="2:8" ht="30.75" customHeight="1">
      <c r="C44" s="86" t="s">
        <v>145</v>
      </c>
      <c r="D44" s="85">
        <v>409495.88316129224</v>
      </c>
      <c r="E44" s="67"/>
      <c r="F44" s="67"/>
      <c r="G44" s="67"/>
      <c r="H44" s="67"/>
    </row>
    <row r="45" spans="2:8" ht="30.75" customHeight="1">
      <c r="C45" s="87"/>
      <c r="D45" s="88"/>
      <c r="E45" s="67"/>
      <c r="F45" s="67"/>
      <c r="G45" s="67"/>
      <c r="H45" s="67"/>
    </row>
    <row r="46" spans="2:8" ht="51" customHeight="1">
      <c r="B46" s="307" t="s">
        <v>354</v>
      </c>
      <c r="C46" s="307"/>
      <c r="D46" s="307"/>
      <c r="E46" s="307"/>
      <c r="F46" s="307"/>
      <c r="G46" s="307"/>
      <c r="H46" s="307"/>
    </row>
    <row r="47" spans="2:8" ht="30.75" customHeight="1">
      <c r="B47" s="89"/>
      <c r="C47" s="67"/>
      <c r="E47" s="90"/>
      <c r="F47" s="67"/>
      <c r="G47" s="67"/>
      <c r="H47" s="67"/>
    </row>
    <row r="48" spans="2:8" ht="30.75" customHeight="1">
      <c r="B48" s="89"/>
      <c r="C48" s="67"/>
      <c r="D48" s="74" t="s">
        <v>319</v>
      </c>
      <c r="E48" s="90"/>
      <c r="F48" s="67"/>
      <c r="G48" s="67"/>
      <c r="H48" s="67"/>
    </row>
    <row r="49" spans="2:8" ht="30.75" customHeight="1">
      <c r="C49" s="69" t="s">
        <v>138</v>
      </c>
      <c r="D49" s="53">
        <v>510</v>
      </c>
      <c r="E49" s="67"/>
      <c r="F49" s="67"/>
      <c r="G49" s="67"/>
      <c r="H49" s="67"/>
    </row>
    <row r="50" spans="2:8" ht="30.75" customHeight="1">
      <c r="D50" s="80"/>
      <c r="E50" s="67"/>
      <c r="F50" s="67"/>
      <c r="G50" s="67"/>
      <c r="H50" s="67"/>
    </row>
    <row r="51" spans="2:8" ht="50" customHeight="1">
      <c r="C51" s="91" t="s">
        <v>122</v>
      </c>
      <c r="D51" s="91" t="s">
        <v>265</v>
      </c>
      <c r="E51" s="91" t="s">
        <v>63</v>
      </c>
      <c r="F51" s="91" t="s">
        <v>355</v>
      </c>
      <c r="G51" s="91" t="s">
        <v>356</v>
      </c>
      <c r="H51" s="67"/>
    </row>
    <row r="52" spans="2:8" ht="30.75" customHeight="1">
      <c r="B52" s="67"/>
      <c r="C52" s="69" t="s">
        <v>103</v>
      </c>
      <c r="D52" s="92"/>
      <c r="E52" s="93">
        <v>1495.4344696969697</v>
      </c>
      <c r="F52" s="39"/>
      <c r="G52" s="39"/>
      <c r="H52" s="67"/>
    </row>
    <row r="53" spans="2:8" ht="30.75" customHeight="1">
      <c r="C53" s="69" t="s">
        <v>110</v>
      </c>
      <c r="D53" s="45"/>
      <c r="E53" s="39"/>
      <c r="F53" s="39"/>
      <c r="G53" s="39"/>
      <c r="H53" s="67"/>
    </row>
    <row r="54" spans="2:8" ht="30.75" customHeight="1">
      <c r="C54" s="69" t="s">
        <v>357</v>
      </c>
      <c r="D54" s="45"/>
      <c r="E54" s="39"/>
      <c r="F54" s="93">
        <v>17004.119661920999</v>
      </c>
      <c r="G54" s="39"/>
      <c r="H54" s="67"/>
    </row>
    <row r="55" spans="2:8" ht="30.75" customHeight="1">
      <c r="C55" s="69" t="s">
        <v>137</v>
      </c>
      <c r="D55" s="39"/>
      <c r="E55" s="39"/>
      <c r="F55" s="39"/>
      <c r="G55" s="39">
        <v>1.7603</v>
      </c>
      <c r="H55" s="67"/>
    </row>
    <row r="56" spans="2:8" ht="30.75" customHeight="1">
      <c r="C56" s="309" t="s">
        <v>358</v>
      </c>
      <c r="D56" s="309"/>
      <c r="E56" s="309"/>
      <c r="F56" s="309"/>
      <c r="G56" s="309"/>
    </row>
    <row r="57" spans="2:8" ht="25" customHeight="1">
      <c r="C57" s="300" t="s">
        <v>397</v>
      </c>
      <c r="D57" s="300"/>
      <c r="E57" s="300"/>
      <c r="F57" s="300"/>
      <c r="G57" s="300"/>
      <c r="H57" s="67"/>
    </row>
    <row r="58" spans="2:8" ht="25" customHeight="1">
      <c r="C58" s="308" t="s">
        <v>318</v>
      </c>
      <c r="D58" s="308"/>
      <c r="E58" s="308"/>
      <c r="F58" s="308"/>
      <c r="G58" s="308"/>
      <c r="H58" s="67"/>
    </row>
    <row r="60" spans="2:8" s="267" customFormat="1" ht="30.75" customHeight="1">
      <c r="B60" s="306" t="s">
        <v>558</v>
      </c>
      <c r="C60" s="306"/>
      <c r="D60" s="268"/>
      <c r="E60" s="268"/>
      <c r="F60" s="268"/>
      <c r="G60" s="306" t="s">
        <v>560</v>
      </c>
      <c r="H60" s="306"/>
    </row>
    <row r="61" spans="2:8" ht="30.75" customHeight="1">
      <c r="B61" s="36"/>
      <c r="C61" s="36"/>
      <c r="D61" s="36"/>
      <c r="E61" s="36"/>
      <c r="F61" s="36"/>
      <c r="G61" s="36"/>
      <c r="H61" s="36"/>
    </row>
    <row r="62" spans="2:8" ht="50" customHeight="1">
      <c r="B62" s="299" t="s">
        <v>345</v>
      </c>
      <c r="C62" s="299"/>
      <c r="D62" s="299"/>
      <c r="E62" s="299"/>
      <c r="F62" s="299"/>
      <c r="G62" s="299"/>
      <c r="H62" s="299"/>
    </row>
  </sheetData>
  <mergeCells count="15">
    <mergeCell ref="B17:H17"/>
    <mergeCell ref="F2:H2"/>
    <mergeCell ref="B7:H7"/>
    <mergeCell ref="B8:G8"/>
    <mergeCell ref="B9:G9"/>
    <mergeCell ref="B12:H12"/>
    <mergeCell ref="B60:C60"/>
    <mergeCell ref="G60:H60"/>
    <mergeCell ref="B62:H62"/>
    <mergeCell ref="B25:H25"/>
    <mergeCell ref="B33:H33"/>
    <mergeCell ref="B46:H46"/>
    <mergeCell ref="C57:G57"/>
    <mergeCell ref="C58:G58"/>
    <mergeCell ref="C56:G56"/>
  </mergeCells>
  <phoneticPr fontId="38" type="noConversion"/>
  <hyperlinks>
    <hyperlink ref="G60" location="infraestructura!A1" display="Siguiente   "/>
    <hyperlink ref="H60" location="infraestructura!A1" display="infraestructura!A1"/>
    <hyperlink ref="B60" location="'datos generales'!A1" display=" Atrás "/>
    <hyperlink ref="C60" location="'datos generales'!A1" display="'datos generales'!A1"/>
    <hyperlink ref="B62" location="'lista de datos'!A1" display="Volver al índice"/>
    <hyperlink ref="B62:H62" location="'lista de datos '!A1" display="Volver al índice"/>
    <hyperlink ref="B60:C60" location="'datos generales '!A1" display="  Atrás "/>
    <hyperlink ref="G60:H60" location="'infraestructura '!A1" display="Siguiente   "/>
  </hyperlinks>
  <pageMargins left="0.19" right="0.4" top="1.57" bottom="0.98" header="0.49" footer="0.49"/>
  <pageSetup scale="63" fitToHeight="3" pageOrder="overThenDown" orientation="landscape" horizontalDpi="4294967292" verticalDpi="4294967292"/>
  <headerFooter>
    <oddHeader>&amp;L&amp;K000000&amp;G&amp;R&amp;"Roboto Medium,Normal"&amp;11&amp;K155E89Observatorio de Movilidad Urbana</oddHeader>
  </headerFooter>
  <rowBreaks count="2" manualBreakCount="2">
    <brk id="16" max="8" man="1"/>
    <brk id="32" max="8" man="1"/>
  </rowBreaks>
  <drawing r:id="rId1"/>
  <legacyDrawingHF r:id="rId2"/>
  <extLst>
    <ext xmlns:mx="http://schemas.microsoft.com/office/mac/excel/2008/main" uri="{64002731-A6B0-56B0-2670-7721B7C09600}">
      <mx:PLV Mode="0" OnePage="0" WScale="77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59"/>
  <sheetViews>
    <sheetView zoomScaleSheetLayoutView="50" workbookViewId="0"/>
  </sheetViews>
  <sheetFormatPr baseColWidth="10" defaultColWidth="12.83203125" defaultRowHeight="30.75" customHeight="1" x14ac:dyDescent="0"/>
  <cols>
    <col min="1" max="1" width="12.83203125" style="36" customWidth="1"/>
    <col min="2" max="2" width="11.6640625" style="36" customWidth="1"/>
    <col min="3" max="3" width="50.83203125" style="36" customWidth="1"/>
    <col min="4" max="4" width="15.83203125" style="36" customWidth="1"/>
    <col min="5" max="5" width="20.83203125" style="36" customWidth="1"/>
    <col min="6" max="7" width="13.83203125" style="36" customWidth="1"/>
    <col min="8" max="8" width="17" style="36" customWidth="1"/>
    <col min="9" max="9" width="6.83203125" style="36" customWidth="1"/>
    <col min="10" max="10" width="17.83203125" style="36" customWidth="1"/>
    <col min="11" max="11" width="61.1640625" style="36" customWidth="1"/>
    <col min="12" max="12" width="6.83203125" style="36" customWidth="1"/>
    <col min="13" max="16384" width="12.83203125" style="36"/>
  </cols>
  <sheetData>
    <row r="1" spans="2:13" s="2" customFormat="1" ht="30.75" customHeight="1"/>
    <row r="2" spans="2:13" s="2" customFormat="1" ht="62" customHeight="1">
      <c r="B2" s="1"/>
      <c r="C2" s="1"/>
      <c r="D2" s="1"/>
      <c r="E2" s="1"/>
      <c r="F2" s="280" t="s">
        <v>567</v>
      </c>
      <c r="G2" s="280"/>
      <c r="H2" s="280"/>
    </row>
    <row r="3" spans="2:13" s="2" customFormat="1" ht="30.75" customHeight="1">
      <c r="B3" s="1"/>
      <c r="C3" s="1"/>
      <c r="D3" s="1"/>
      <c r="E3" s="1"/>
      <c r="J3" s="3"/>
      <c r="K3" s="3"/>
      <c r="L3" s="3"/>
      <c r="M3" s="3"/>
    </row>
    <row r="4" spans="2:13" s="2" customFormat="1" ht="30.75" customHeight="1">
      <c r="B4" s="1"/>
      <c r="C4" s="1"/>
      <c r="D4" s="1"/>
      <c r="E4" s="1"/>
      <c r="J4" s="3"/>
      <c r="K4" s="3"/>
      <c r="L4" s="3"/>
      <c r="M4" s="3"/>
    </row>
    <row r="6" spans="2:13" ht="50" customHeight="1">
      <c r="B6" s="307" t="s">
        <v>359</v>
      </c>
      <c r="C6" s="307"/>
      <c r="D6" s="307"/>
      <c r="E6" s="307"/>
      <c r="F6" s="307"/>
      <c r="G6" s="307"/>
      <c r="H6" s="307"/>
      <c r="I6" s="40"/>
    </row>
    <row r="7" spans="2:13" ht="30.75" customHeight="1">
      <c r="C7" s="40"/>
      <c r="D7" s="40"/>
      <c r="E7" s="40"/>
      <c r="F7" s="40"/>
      <c r="H7" s="40"/>
      <c r="I7" s="40"/>
    </row>
    <row r="8" spans="2:13" ht="30.75" customHeight="1">
      <c r="C8" s="40"/>
      <c r="D8" s="40"/>
      <c r="E8" s="40"/>
      <c r="F8" s="40"/>
      <c r="G8" s="74" t="s">
        <v>319</v>
      </c>
      <c r="H8" s="40"/>
      <c r="I8" s="40"/>
    </row>
    <row r="9" spans="2:13" ht="50" customHeight="1">
      <c r="C9" s="41" t="s">
        <v>360</v>
      </c>
      <c r="D9" s="316" t="s">
        <v>40</v>
      </c>
      <c r="E9" s="317"/>
      <c r="F9" s="91"/>
      <c r="G9" s="91" t="s">
        <v>361</v>
      </c>
      <c r="I9" s="95"/>
      <c r="J9" s="95"/>
      <c r="K9" s="95"/>
      <c r="L9" s="95"/>
    </row>
    <row r="10" spans="2:13" ht="30.75" customHeight="1">
      <c r="C10" s="42"/>
      <c r="D10" s="39" t="s">
        <v>13</v>
      </c>
      <c r="E10" s="42" t="s">
        <v>128</v>
      </c>
      <c r="F10" s="39" t="s">
        <v>12</v>
      </c>
      <c r="G10" s="96"/>
      <c r="I10" s="95"/>
      <c r="J10" s="319" t="s">
        <v>139</v>
      </c>
      <c r="K10" s="319"/>
      <c r="L10" s="95"/>
    </row>
    <row r="11" spans="2:13" ht="30.75" customHeight="1">
      <c r="C11" s="78" t="s">
        <v>8</v>
      </c>
      <c r="D11" s="83"/>
      <c r="E11" s="83"/>
      <c r="F11" s="83"/>
      <c r="G11" s="39"/>
      <c r="I11" s="95"/>
      <c r="J11" s="91" t="s">
        <v>60</v>
      </c>
      <c r="K11" s="91" t="s">
        <v>140</v>
      </c>
      <c r="L11" s="95"/>
    </row>
    <row r="12" spans="2:13" ht="30.75" customHeight="1">
      <c r="C12" s="78" t="s">
        <v>9</v>
      </c>
      <c r="D12" s="83"/>
      <c r="E12" s="83"/>
      <c r="F12" s="83"/>
      <c r="G12" s="39"/>
      <c r="I12" s="95"/>
      <c r="J12" s="78" t="s">
        <v>8</v>
      </c>
      <c r="K12" s="97" t="s">
        <v>199</v>
      </c>
      <c r="L12" s="95"/>
    </row>
    <row r="13" spans="2:13" ht="30.75" customHeight="1">
      <c r="C13" s="78" t="s">
        <v>10</v>
      </c>
      <c r="D13" s="83"/>
      <c r="E13" s="83"/>
      <c r="F13" s="83"/>
      <c r="G13" s="39"/>
      <c r="I13" s="95"/>
      <c r="J13" s="78" t="s">
        <v>9</v>
      </c>
      <c r="K13" s="98" t="s">
        <v>200</v>
      </c>
      <c r="L13" s="95"/>
    </row>
    <row r="14" spans="2:13" ht="30.75" customHeight="1">
      <c r="C14" s="78" t="s">
        <v>11</v>
      </c>
      <c r="D14" s="83"/>
      <c r="E14" s="83"/>
      <c r="F14" s="83"/>
      <c r="G14" s="39"/>
      <c r="I14" s="95"/>
      <c r="J14" s="78" t="s">
        <v>10</v>
      </c>
      <c r="K14" s="98" t="s">
        <v>201</v>
      </c>
      <c r="L14" s="95"/>
    </row>
    <row r="15" spans="2:13" ht="30.75" customHeight="1">
      <c r="C15" s="76" t="s">
        <v>12</v>
      </c>
      <c r="D15" s="82"/>
      <c r="E15" s="82"/>
      <c r="F15" s="82">
        <v>3161.69</v>
      </c>
      <c r="G15" s="99"/>
      <c r="H15" s="100"/>
      <c r="I15" s="101"/>
      <c r="J15" s="78" t="s">
        <v>11</v>
      </c>
      <c r="K15" s="98" t="s">
        <v>141</v>
      </c>
      <c r="L15" s="95"/>
    </row>
    <row r="16" spans="2:13" ht="42.75" customHeight="1">
      <c r="C16" s="78" t="s">
        <v>121</v>
      </c>
      <c r="D16" s="42"/>
      <c r="E16" s="42"/>
      <c r="F16" s="42"/>
      <c r="G16" s="39"/>
      <c r="H16" s="100"/>
      <c r="I16" s="101"/>
      <c r="J16" s="95"/>
      <c r="K16" s="95"/>
      <c r="L16" s="95"/>
    </row>
    <row r="18" spans="2:8" ht="25" customHeight="1">
      <c r="B18" s="314" t="s">
        <v>362</v>
      </c>
      <c r="C18" s="314"/>
      <c r="D18" s="314"/>
      <c r="E18" s="314"/>
      <c r="F18" s="314"/>
      <c r="G18" s="314"/>
      <c r="H18" s="314"/>
    </row>
    <row r="19" spans="2:8" ht="25" customHeight="1">
      <c r="B19" s="315" t="s">
        <v>363</v>
      </c>
      <c r="C19" s="315"/>
      <c r="D19" s="315"/>
      <c r="E19" s="315"/>
      <c r="F19" s="315"/>
      <c r="G19" s="315"/>
      <c r="H19" s="315"/>
    </row>
    <row r="20" spans="2:8" ht="25" customHeight="1">
      <c r="B20" s="300" t="s">
        <v>364</v>
      </c>
      <c r="C20" s="300"/>
      <c r="D20" s="300"/>
      <c r="E20" s="300"/>
      <c r="F20" s="300"/>
      <c r="G20" s="300"/>
      <c r="H20" s="300"/>
    </row>
    <row r="21" spans="2:8" ht="30.75" customHeight="1">
      <c r="B21" s="102"/>
      <c r="C21" s="102"/>
      <c r="D21" s="102"/>
      <c r="E21" s="102"/>
      <c r="F21" s="102"/>
      <c r="G21" s="102"/>
      <c r="H21" s="102"/>
    </row>
    <row r="22" spans="2:8" ht="50" customHeight="1">
      <c r="B22" s="307" t="s">
        <v>365</v>
      </c>
      <c r="C22" s="307"/>
      <c r="D22" s="307"/>
      <c r="E22" s="307"/>
      <c r="F22" s="307"/>
      <c r="G22" s="307"/>
      <c r="H22" s="307"/>
    </row>
    <row r="23" spans="2:8" ht="30.75" customHeight="1">
      <c r="B23" s="40"/>
      <c r="E23" s="40"/>
      <c r="F23" s="40"/>
    </row>
    <row r="24" spans="2:8" ht="30.75" customHeight="1">
      <c r="B24" s="40"/>
      <c r="D24" s="74" t="s">
        <v>319</v>
      </c>
      <c r="E24" s="40"/>
      <c r="F24" s="40"/>
    </row>
    <row r="25" spans="2:8" ht="39.75" customHeight="1">
      <c r="C25" s="41" t="s">
        <v>83</v>
      </c>
      <c r="D25" s="41" t="s">
        <v>51</v>
      </c>
      <c r="E25" s="105"/>
      <c r="F25" s="40"/>
    </row>
    <row r="26" spans="2:8" ht="30.75" customHeight="1">
      <c r="C26" s="69" t="s">
        <v>82</v>
      </c>
      <c r="D26" s="106">
        <v>145</v>
      </c>
      <c r="E26" s="40"/>
      <c r="F26" s="40"/>
      <c r="G26" s="40"/>
      <c r="H26" s="40"/>
    </row>
    <row r="27" spans="2:8" ht="30.75" customHeight="1">
      <c r="C27" s="69" t="s">
        <v>129</v>
      </c>
      <c r="D27" s="106"/>
      <c r="F27" s="40"/>
      <c r="G27" s="40"/>
      <c r="H27" s="40"/>
    </row>
    <row r="28" spans="2:8" ht="30.75" customHeight="1">
      <c r="C28" s="69" t="s">
        <v>84</v>
      </c>
      <c r="D28" s="106"/>
      <c r="E28" s="40"/>
      <c r="F28" s="40"/>
    </row>
    <row r="29" spans="2:8" ht="30.75" customHeight="1">
      <c r="C29" s="86" t="s">
        <v>31</v>
      </c>
      <c r="D29" s="82">
        <v>145</v>
      </c>
      <c r="E29" s="40"/>
      <c r="F29" s="40"/>
    </row>
    <row r="30" spans="2:8" ht="30.75" customHeight="1">
      <c r="C30" s="87"/>
      <c r="D30" s="107"/>
      <c r="E30" s="40"/>
      <c r="F30" s="40"/>
    </row>
    <row r="31" spans="2:8" ht="50" customHeight="1">
      <c r="B31" s="307" t="s">
        <v>366</v>
      </c>
      <c r="C31" s="307"/>
      <c r="D31" s="307"/>
      <c r="E31" s="307"/>
      <c r="F31" s="307"/>
      <c r="G31" s="307"/>
      <c r="H31" s="307"/>
    </row>
    <row r="32" spans="2:8" ht="30.75" customHeight="1">
      <c r="C32" s="40"/>
      <c r="E32" s="40"/>
      <c r="F32" s="40"/>
    </row>
    <row r="33" spans="2:9" ht="30.75" customHeight="1">
      <c r="C33" s="40"/>
      <c r="D33" s="74" t="s">
        <v>330</v>
      </c>
      <c r="E33" s="40"/>
      <c r="F33" s="40"/>
    </row>
    <row r="34" spans="2:9" ht="39.75" customHeight="1">
      <c r="C34" s="91" t="s">
        <v>115</v>
      </c>
      <c r="D34" s="91" t="s">
        <v>79</v>
      </c>
      <c r="E34" s="105"/>
      <c r="F34" s="40"/>
    </row>
    <row r="35" spans="2:9" ht="50" customHeight="1">
      <c r="C35" s="78" t="s">
        <v>142</v>
      </c>
      <c r="D35" s="39">
        <v>0</v>
      </c>
      <c r="E35" s="40"/>
      <c r="F35" s="109"/>
      <c r="G35" s="109"/>
      <c r="H35" s="109"/>
      <c r="I35" s="109"/>
    </row>
    <row r="36" spans="2:9" ht="50" customHeight="1">
      <c r="C36" s="78" t="s">
        <v>130</v>
      </c>
      <c r="D36" s="39">
        <v>0</v>
      </c>
      <c r="E36" s="40"/>
      <c r="F36" s="109"/>
      <c r="G36" s="109"/>
      <c r="H36" s="109"/>
      <c r="I36" s="109"/>
    </row>
    <row r="37" spans="2:9" ht="30.75" customHeight="1">
      <c r="C37" s="69" t="s">
        <v>146</v>
      </c>
      <c r="D37" s="39">
        <v>0</v>
      </c>
      <c r="F37" s="109"/>
      <c r="G37" s="109"/>
      <c r="H37" s="109"/>
    </row>
    <row r="38" spans="2:9" ht="30.75" customHeight="1">
      <c r="C38" s="69" t="s">
        <v>367</v>
      </c>
      <c r="D38" s="39"/>
      <c r="E38" s="40"/>
      <c r="F38" s="40"/>
    </row>
    <row r="39" spans="2:9" ht="30.75" customHeight="1">
      <c r="C39" s="86" t="s">
        <v>31</v>
      </c>
      <c r="D39" s="99">
        <v>0</v>
      </c>
      <c r="E39" s="40"/>
      <c r="F39" s="40"/>
    </row>
    <row r="41" spans="2:9" ht="25" customHeight="1">
      <c r="B41" s="314" t="s">
        <v>368</v>
      </c>
      <c r="C41" s="314"/>
      <c r="D41" s="314"/>
      <c r="E41" s="314"/>
      <c r="F41" s="314"/>
      <c r="G41" s="314"/>
      <c r="H41" s="314"/>
    </row>
    <row r="43" spans="2:9" ht="50" customHeight="1">
      <c r="B43" s="307" t="s">
        <v>369</v>
      </c>
      <c r="C43" s="307"/>
      <c r="D43" s="307"/>
      <c r="E43" s="307"/>
      <c r="F43" s="307"/>
      <c r="G43" s="307"/>
      <c r="H43" s="307"/>
    </row>
    <row r="44" spans="2:9" ht="30.75" customHeight="1">
      <c r="C44" s="40"/>
      <c r="E44" s="40"/>
      <c r="F44" s="40"/>
    </row>
    <row r="45" spans="2:9" ht="30.75" customHeight="1">
      <c r="C45" s="40"/>
      <c r="D45" s="74" t="s">
        <v>319</v>
      </c>
      <c r="E45" s="40"/>
      <c r="F45" s="40"/>
    </row>
    <row r="46" spans="2:9" ht="39.75" customHeight="1">
      <c r="C46" s="91" t="s">
        <v>81</v>
      </c>
      <c r="D46" s="91" t="s">
        <v>80</v>
      </c>
      <c r="E46" s="40"/>
      <c r="F46" s="40"/>
    </row>
    <row r="47" spans="2:9" ht="30.75" customHeight="1">
      <c r="C47" s="78" t="s">
        <v>370</v>
      </c>
      <c r="D47" s="42">
        <v>3</v>
      </c>
      <c r="E47" s="40"/>
      <c r="F47" s="40"/>
    </row>
    <row r="48" spans="2:9" ht="30.75" customHeight="1">
      <c r="C48" s="78" t="s">
        <v>143</v>
      </c>
      <c r="D48" s="42"/>
      <c r="E48" s="40"/>
      <c r="F48" s="40"/>
    </row>
    <row r="49" spans="2:8" ht="30.75" customHeight="1">
      <c r="C49" s="110" t="s">
        <v>371</v>
      </c>
      <c r="D49" s="42"/>
      <c r="E49" s="40"/>
      <c r="F49" s="40"/>
    </row>
    <row r="50" spans="2:8" ht="30.75" customHeight="1">
      <c r="C50" s="110" t="s">
        <v>372</v>
      </c>
      <c r="D50" s="42"/>
      <c r="E50" s="100"/>
      <c r="F50" s="40"/>
    </row>
    <row r="51" spans="2:8" ht="30.75" customHeight="1">
      <c r="C51" s="76" t="s">
        <v>144</v>
      </c>
      <c r="D51" s="111">
        <v>42.28</v>
      </c>
      <c r="E51" s="100"/>
      <c r="F51" s="40"/>
    </row>
    <row r="52" spans="2:8" ht="30.75" customHeight="1">
      <c r="C52" s="112"/>
      <c r="D52" s="113"/>
      <c r="E52" s="100"/>
      <c r="F52" s="40"/>
    </row>
    <row r="53" spans="2:8" ht="25" customHeight="1">
      <c r="B53" s="314" t="s">
        <v>373</v>
      </c>
      <c r="C53" s="314"/>
      <c r="D53" s="314"/>
      <c r="E53" s="314"/>
      <c r="F53" s="314"/>
      <c r="G53" s="314"/>
      <c r="H53" s="314"/>
    </row>
    <row r="54" spans="2:8" ht="25" customHeight="1">
      <c r="B54" s="315" t="s">
        <v>374</v>
      </c>
      <c r="C54" s="315"/>
      <c r="D54" s="315"/>
      <c r="E54" s="315"/>
      <c r="F54" s="315"/>
      <c r="G54" s="315"/>
      <c r="H54" s="315"/>
    </row>
    <row r="55" spans="2:8" ht="25" customHeight="1">
      <c r="B55" s="300" t="s">
        <v>375</v>
      </c>
      <c r="C55" s="300"/>
      <c r="D55" s="300"/>
      <c r="E55" s="300"/>
      <c r="F55" s="300"/>
      <c r="G55" s="300"/>
      <c r="H55" s="300"/>
    </row>
    <row r="56" spans="2:8" ht="30.75" customHeight="1">
      <c r="B56" s="102"/>
      <c r="C56" s="102"/>
      <c r="D56" s="102"/>
      <c r="E56" s="102"/>
      <c r="F56" s="102"/>
      <c r="G56" s="102"/>
      <c r="H56" s="102"/>
    </row>
    <row r="57" spans="2:8" s="268" customFormat="1" ht="30.75" customHeight="1">
      <c r="B57" s="306" t="s">
        <v>558</v>
      </c>
      <c r="C57" s="306"/>
      <c r="G57" s="318" t="s">
        <v>560</v>
      </c>
      <c r="H57" s="318"/>
    </row>
    <row r="59" spans="2:8" ht="50" customHeight="1">
      <c r="B59" s="299" t="s">
        <v>345</v>
      </c>
      <c r="C59" s="299"/>
      <c r="D59" s="299"/>
      <c r="E59" s="299"/>
      <c r="F59" s="299"/>
      <c r="G59" s="299"/>
      <c r="H59" s="299"/>
    </row>
  </sheetData>
  <mergeCells count="17">
    <mergeCell ref="J10:K10"/>
    <mergeCell ref="B18:H18"/>
    <mergeCell ref="B19:H19"/>
    <mergeCell ref="B20:H20"/>
    <mergeCell ref="B22:H22"/>
    <mergeCell ref="F2:H2"/>
    <mergeCell ref="B6:H6"/>
    <mergeCell ref="D9:E9"/>
    <mergeCell ref="B55:H55"/>
    <mergeCell ref="B57:C57"/>
    <mergeCell ref="G57:H57"/>
    <mergeCell ref="B31:H31"/>
    <mergeCell ref="B59:H59"/>
    <mergeCell ref="B41:H41"/>
    <mergeCell ref="B43:H43"/>
    <mergeCell ref="B53:H53"/>
    <mergeCell ref="B54:H54"/>
  </mergeCells>
  <phoneticPr fontId="38" type="noConversion"/>
  <hyperlinks>
    <hyperlink ref="G57" location="'flota de vehículos'!A1" display="Siguiente   "/>
    <hyperlink ref="H57" location="'flota de vehículos'!A1" display="'flota de vehículos'!A1"/>
    <hyperlink ref="B57" location="socioeconómicos!A1" display=" Atrás "/>
    <hyperlink ref="C57" location="socioeconómicos!A1" display="socioeconómicos!A1"/>
    <hyperlink ref="B59" location="'lista de datos'!A1" display="Volver al índice"/>
    <hyperlink ref="B59:H59" location="'lista de datos '!A1" display="Volver al índice"/>
    <hyperlink ref="B57:C57" location="'socioeconómicos '!A1" display="  Atrás "/>
    <hyperlink ref="G57:H57" location="'flota de vehículos '!A1" display="Siguiente   "/>
  </hyperlinks>
  <pageMargins left="0.19" right="0.4" top="1.77" bottom="0.98" header="0.49" footer="0.49"/>
  <pageSetup scale="46" fitToHeight="2" pageOrder="overThenDown" orientation="landscape" horizontalDpi="4294967292" verticalDpi="4294967292"/>
  <headerFooter>
    <oddHeader>&amp;L&amp;K000000&amp;G&amp;R&amp;"Roboto Medium,Normal"&amp;11&amp;K155E89Observatorio de Movilidad Urbana</oddHeader>
  </headerFooter>
  <rowBreaks count="1" manualBreakCount="1">
    <brk id="21" max="16383" man="1"/>
  </rowBreaks>
  <drawing r:id="rId1"/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Z49"/>
  <sheetViews>
    <sheetView topLeftCell="B1" zoomScaleSheetLayoutView="30" workbookViewId="0">
      <pane xSplit="2" topLeftCell="D1" activePane="topRight" state="frozen"/>
      <selection activeCell="A4" sqref="A4:J16"/>
      <selection pane="topRight" activeCell="B1" sqref="B1"/>
    </sheetView>
  </sheetViews>
  <sheetFormatPr baseColWidth="10" defaultColWidth="8.83203125" defaultRowHeight="30.75" customHeight="1" x14ac:dyDescent="0"/>
  <cols>
    <col min="1" max="1" width="8.83203125" style="36"/>
    <col min="2" max="2" width="12.83203125" style="36" customWidth="1"/>
    <col min="3" max="3" width="55.83203125" style="36" customWidth="1"/>
    <col min="4" max="9" width="13" style="36" customWidth="1"/>
    <col min="10" max="10" width="14.33203125" style="36" customWidth="1"/>
    <col min="11" max="11" width="19.6640625" style="114" customWidth="1"/>
    <col min="12" max="12" width="15.83203125" style="36" customWidth="1"/>
    <col min="13" max="13" width="26.5" style="36" customWidth="1"/>
    <col min="14" max="14" width="38.1640625" style="36" customWidth="1"/>
    <col min="15" max="15" width="13" style="36" customWidth="1"/>
    <col min="16" max="16" width="19.1640625" style="36" customWidth="1"/>
    <col min="17" max="17" width="21.33203125" style="36" customWidth="1"/>
    <col min="18" max="18" width="16.5" style="36" customWidth="1"/>
    <col min="19" max="20" width="11.5" style="36" customWidth="1"/>
    <col min="21" max="21" width="12.5" style="36" customWidth="1"/>
    <col min="22" max="22" width="12" style="36" customWidth="1"/>
    <col min="23" max="16384" width="8.83203125" style="36"/>
  </cols>
  <sheetData>
    <row r="1" spans="2:26" s="2" customFormat="1" ht="30.75" customHeight="1"/>
    <row r="2" spans="2:26" s="2" customFormat="1" ht="62" customHeight="1">
      <c r="B2" s="1"/>
      <c r="C2" s="1"/>
      <c r="D2" s="1"/>
      <c r="E2" s="1"/>
      <c r="F2" s="1"/>
      <c r="Q2" s="280" t="s">
        <v>567</v>
      </c>
      <c r="R2" s="280"/>
    </row>
    <row r="3" spans="2:26" s="2" customFormat="1" ht="30.75" customHeight="1">
      <c r="B3" s="1"/>
      <c r="C3" s="1"/>
      <c r="D3" s="1"/>
      <c r="E3" s="1"/>
      <c r="J3" s="3"/>
      <c r="K3" s="3"/>
      <c r="L3" s="3"/>
      <c r="M3" s="3"/>
    </row>
    <row r="4" spans="2:26" s="2" customFormat="1" ht="30.75" customHeight="1">
      <c r="B4" s="1"/>
      <c r="C4" s="1"/>
      <c r="D4" s="1"/>
      <c r="E4" s="1"/>
      <c r="J4" s="3"/>
      <c r="K4" s="3"/>
      <c r="L4" s="3"/>
      <c r="M4" s="3"/>
    </row>
    <row r="5" spans="2:26" ht="30.75" customHeight="1">
      <c r="C5" s="1"/>
      <c r="D5" s="1"/>
      <c r="E5" s="1"/>
    </row>
    <row r="6" spans="2:26" ht="50" customHeight="1">
      <c r="C6" s="307" t="s">
        <v>376</v>
      </c>
      <c r="D6" s="307"/>
      <c r="E6" s="307"/>
      <c r="F6" s="307"/>
      <c r="G6" s="307"/>
      <c r="H6" s="307"/>
      <c r="I6" s="307"/>
      <c r="J6" s="307"/>
      <c r="K6" s="307"/>
      <c r="L6" s="307"/>
      <c r="M6" s="307"/>
      <c r="N6" s="307"/>
      <c r="O6" s="307"/>
      <c r="P6" s="307"/>
      <c r="Q6" s="307"/>
      <c r="R6" s="307"/>
      <c r="S6" s="115"/>
    </row>
    <row r="7" spans="2:26" ht="30.75" customHeight="1">
      <c r="C7" s="40"/>
      <c r="D7" s="321" t="s">
        <v>157</v>
      </c>
      <c r="E7" s="321"/>
      <c r="F7" s="321"/>
      <c r="G7" s="321"/>
      <c r="H7" s="116"/>
      <c r="I7" s="116"/>
      <c r="J7" s="116"/>
      <c r="K7" s="116"/>
      <c r="L7" s="40"/>
      <c r="M7" s="40"/>
    </row>
    <row r="8" spans="2:26" ht="30.75" customHeight="1">
      <c r="C8" s="40"/>
      <c r="D8" s="117"/>
      <c r="E8" s="117"/>
      <c r="F8" s="117"/>
      <c r="G8" s="117"/>
      <c r="H8" s="116"/>
      <c r="I8" s="116"/>
      <c r="J8" s="116"/>
      <c r="K8" s="116"/>
      <c r="L8" s="40"/>
      <c r="M8" s="40"/>
      <c r="N8" s="74" t="s">
        <v>319</v>
      </c>
    </row>
    <row r="9" spans="2:26" s="56" customFormat="1" ht="39.75" customHeight="1">
      <c r="C9" s="118" t="s">
        <v>32</v>
      </c>
      <c r="D9" s="41" t="s">
        <v>166</v>
      </c>
      <c r="E9" s="41" t="s">
        <v>33</v>
      </c>
      <c r="F9" s="41" t="s">
        <v>126</v>
      </c>
      <c r="G9" s="41" t="s">
        <v>35</v>
      </c>
      <c r="H9" s="41" t="s">
        <v>158</v>
      </c>
      <c r="I9" s="41" t="s">
        <v>165</v>
      </c>
      <c r="J9" s="41" t="s">
        <v>36</v>
      </c>
      <c r="K9" s="119" t="s">
        <v>377</v>
      </c>
      <c r="L9" s="41" t="s">
        <v>12</v>
      </c>
      <c r="M9" s="41" t="s">
        <v>378</v>
      </c>
      <c r="N9" s="41" t="s">
        <v>287</v>
      </c>
    </row>
    <row r="10" spans="2:26" s="56" customFormat="1" ht="30.75" customHeight="1">
      <c r="C10" s="251" t="s">
        <v>163</v>
      </c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P10" s="73" t="s">
        <v>379</v>
      </c>
      <c r="Q10" s="67"/>
      <c r="R10" s="67"/>
      <c r="X10" s="122"/>
      <c r="Y10" s="122"/>
      <c r="Z10" s="122"/>
    </row>
    <row r="11" spans="2:26" s="56" customFormat="1" ht="30.75" customHeight="1">
      <c r="C11" s="255" t="s">
        <v>0</v>
      </c>
      <c r="D11" s="83"/>
      <c r="E11" s="83">
        <v>180816.58679999999</v>
      </c>
      <c r="F11" s="83">
        <v>45204.146699999998</v>
      </c>
      <c r="G11" s="83"/>
      <c r="H11" s="83"/>
      <c r="I11" s="83"/>
      <c r="J11" s="83"/>
      <c r="K11" s="83"/>
      <c r="L11" s="83">
        <v>226020.73349999997</v>
      </c>
      <c r="M11" s="106"/>
      <c r="N11" s="106"/>
      <c r="P11" s="91" t="s">
        <v>32</v>
      </c>
      <c r="Q11" s="91" t="s">
        <v>150</v>
      </c>
      <c r="R11" s="91" t="s">
        <v>151</v>
      </c>
    </row>
    <row r="12" spans="2:26" s="56" customFormat="1" ht="30.75" customHeight="1">
      <c r="C12" s="255" t="s">
        <v>1</v>
      </c>
      <c r="D12" s="83"/>
      <c r="E12" s="83">
        <v>63064.943700000003</v>
      </c>
      <c r="F12" s="83"/>
      <c r="G12" s="83"/>
      <c r="H12" s="83"/>
      <c r="I12" s="83"/>
      <c r="J12" s="83"/>
      <c r="K12" s="83"/>
      <c r="L12" s="83">
        <v>63064.943700000003</v>
      </c>
      <c r="M12" s="106"/>
      <c r="N12" s="106"/>
      <c r="P12" s="69" t="s">
        <v>313</v>
      </c>
      <c r="Q12" s="39" t="s">
        <v>281</v>
      </c>
      <c r="R12" s="39" t="s">
        <v>284</v>
      </c>
    </row>
    <row r="13" spans="2:26" s="56" customFormat="1" ht="30.75" customHeight="1">
      <c r="C13" s="255" t="s">
        <v>399</v>
      </c>
      <c r="D13" s="83"/>
      <c r="E13" s="83">
        <v>396.8</v>
      </c>
      <c r="F13" s="83">
        <v>99.2</v>
      </c>
      <c r="G13" s="83"/>
      <c r="H13" s="83"/>
      <c r="I13" s="83"/>
      <c r="J13" s="83"/>
      <c r="K13" s="83"/>
      <c r="L13" s="83">
        <v>496</v>
      </c>
      <c r="M13" s="83"/>
      <c r="N13" s="106"/>
      <c r="P13" s="69" t="s">
        <v>222</v>
      </c>
      <c r="Q13" s="39" t="s">
        <v>282</v>
      </c>
      <c r="R13" s="39" t="s">
        <v>286</v>
      </c>
    </row>
    <row r="14" spans="2:26" s="56" customFormat="1" ht="30.75" customHeight="1">
      <c r="C14" s="255" t="s">
        <v>2</v>
      </c>
      <c r="D14" s="147">
        <v>20026.61</v>
      </c>
      <c r="E14" s="83"/>
      <c r="F14" s="83"/>
      <c r="G14" s="83"/>
      <c r="H14" s="83"/>
      <c r="I14" s="83"/>
      <c r="J14" s="83"/>
      <c r="K14" s="83"/>
      <c r="L14" s="83">
        <v>20026.61</v>
      </c>
      <c r="M14" s="106"/>
      <c r="N14" s="106"/>
      <c r="P14" s="69" t="s">
        <v>307</v>
      </c>
      <c r="Q14" s="39" t="s">
        <v>283</v>
      </c>
      <c r="R14" s="39" t="s">
        <v>285</v>
      </c>
    </row>
    <row r="15" spans="2:26" s="56" customFormat="1" ht="30.75" customHeight="1">
      <c r="C15" s="250" t="s">
        <v>3</v>
      </c>
      <c r="D15" s="82"/>
      <c r="E15" s="82"/>
      <c r="F15" s="82"/>
      <c r="G15" s="82"/>
      <c r="H15" s="82"/>
      <c r="I15" s="82"/>
      <c r="J15" s="82"/>
      <c r="K15" s="82"/>
      <c r="L15" s="82">
        <v>488556.66099999996</v>
      </c>
      <c r="M15" s="82"/>
      <c r="N15" s="82"/>
    </row>
    <row r="16" spans="2:26" s="56" customFormat="1" ht="30.75" customHeight="1">
      <c r="C16" s="251" t="s">
        <v>164</v>
      </c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</row>
    <row r="17" spans="3:17" s="56" customFormat="1" ht="30.75" customHeight="1">
      <c r="C17" s="255" t="s">
        <v>134</v>
      </c>
      <c r="D17" s="83"/>
      <c r="E17" s="83"/>
      <c r="F17" s="83"/>
      <c r="G17" s="83"/>
      <c r="H17" s="83"/>
      <c r="I17" s="83"/>
      <c r="J17" s="83"/>
      <c r="K17" s="83"/>
      <c r="L17" s="83"/>
      <c r="M17" s="106"/>
      <c r="N17" s="83"/>
    </row>
    <row r="18" spans="3:17" s="56" customFormat="1" ht="30.75" customHeight="1">
      <c r="C18" s="255" t="s">
        <v>135</v>
      </c>
      <c r="D18" s="83"/>
      <c r="E18" s="83"/>
      <c r="F18" s="83"/>
      <c r="G18" s="83"/>
      <c r="H18" s="83"/>
      <c r="I18" s="83"/>
      <c r="J18" s="83"/>
      <c r="K18" s="83"/>
      <c r="L18" s="83"/>
      <c r="M18" s="106"/>
      <c r="N18" s="83"/>
      <c r="P18" s="127"/>
    </row>
    <row r="19" spans="3:17" s="56" customFormat="1" ht="30.75" customHeight="1">
      <c r="C19" s="255" t="s">
        <v>400</v>
      </c>
      <c r="D19" s="83"/>
      <c r="E19" s="83"/>
      <c r="F19" s="83"/>
      <c r="G19" s="83"/>
      <c r="H19" s="83"/>
      <c r="I19" s="83"/>
      <c r="J19" s="83"/>
      <c r="K19" s="83"/>
      <c r="L19" s="83"/>
      <c r="M19" s="106"/>
      <c r="N19" s="83"/>
      <c r="P19" s="128"/>
    </row>
    <row r="20" spans="3:17" s="56" customFormat="1" ht="30.75" customHeight="1">
      <c r="C20" s="255" t="s">
        <v>133</v>
      </c>
      <c r="D20" s="83"/>
      <c r="E20" s="83"/>
      <c r="F20" s="83"/>
      <c r="G20" s="83"/>
      <c r="H20" s="83"/>
      <c r="I20" s="83"/>
      <c r="J20" s="83"/>
      <c r="K20" s="83"/>
      <c r="L20" s="83"/>
      <c r="M20" s="106"/>
      <c r="N20" s="83"/>
      <c r="P20" s="129"/>
    </row>
    <row r="21" spans="3:17" s="56" customFormat="1" ht="30.75" customHeight="1">
      <c r="C21" s="255" t="s">
        <v>152</v>
      </c>
      <c r="D21" s="83"/>
      <c r="E21" s="83"/>
      <c r="F21" s="83"/>
      <c r="G21" s="83"/>
      <c r="H21" s="83"/>
      <c r="I21" s="83"/>
      <c r="J21" s="83"/>
      <c r="K21" s="83"/>
      <c r="L21" s="83"/>
      <c r="M21" s="106"/>
      <c r="N21" s="83"/>
      <c r="P21" s="130"/>
    </row>
    <row r="22" spans="3:17" s="56" customFormat="1" ht="30.75" customHeight="1">
      <c r="C22" s="255" t="s">
        <v>4</v>
      </c>
      <c r="D22" s="83"/>
      <c r="E22" s="83"/>
      <c r="F22" s="83"/>
      <c r="G22" s="83"/>
      <c r="H22" s="83"/>
      <c r="I22" s="83"/>
      <c r="J22" s="83"/>
      <c r="K22" s="83"/>
      <c r="L22" s="83"/>
      <c r="M22" s="106"/>
      <c r="N22" s="106"/>
    </row>
    <row r="23" spans="3:17" s="56" customFormat="1" ht="30.75" customHeight="1">
      <c r="C23" s="255" t="s">
        <v>160</v>
      </c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</row>
    <row r="24" spans="3:17" s="56" customFormat="1" ht="30.75" customHeight="1">
      <c r="C24" s="255" t="s">
        <v>564</v>
      </c>
      <c r="D24" s="83"/>
      <c r="E24" s="83"/>
      <c r="F24" s="83"/>
      <c r="G24" s="148">
        <v>920</v>
      </c>
      <c r="H24" s="83"/>
      <c r="I24" s="83"/>
      <c r="J24" s="83"/>
      <c r="K24" s="83"/>
      <c r="L24" s="83">
        <v>920</v>
      </c>
      <c r="M24" s="148"/>
      <c r="N24" s="106"/>
      <c r="P24" s="132"/>
    </row>
    <row r="25" spans="3:17" s="56" customFormat="1" ht="30.75" customHeight="1">
      <c r="C25" s="255" t="s">
        <v>565</v>
      </c>
      <c r="D25" s="83"/>
      <c r="E25" s="83"/>
      <c r="F25" s="83"/>
      <c r="G25" s="83">
        <v>73</v>
      </c>
      <c r="H25" s="83"/>
      <c r="I25" s="83"/>
      <c r="J25" s="83"/>
      <c r="K25" s="83"/>
      <c r="L25" s="83">
        <v>73</v>
      </c>
      <c r="M25" s="106"/>
      <c r="N25" s="106"/>
    </row>
    <row r="26" spans="3:17" s="56" customFormat="1" ht="30.75" customHeight="1">
      <c r="C26" s="255" t="s">
        <v>566</v>
      </c>
      <c r="D26" s="83"/>
      <c r="E26" s="83"/>
      <c r="F26" s="83"/>
      <c r="G26" s="83"/>
      <c r="H26" s="83"/>
      <c r="I26" s="83"/>
      <c r="J26" s="83"/>
      <c r="K26" s="83"/>
      <c r="L26" s="83"/>
      <c r="M26" s="106"/>
      <c r="N26" s="106"/>
    </row>
    <row r="27" spans="3:17" s="56" customFormat="1" ht="30.75" customHeight="1">
      <c r="C27" s="250" t="s">
        <v>155</v>
      </c>
      <c r="D27" s="82"/>
      <c r="E27" s="149"/>
      <c r="F27" s="149"/>
      <c r="G27" s="150">
        <v>993</v>
      </c>
      <c r="H27" s="149"/>
      <c r="I27" s="149"/>
      <c r="J27" s="149"/>
      <c r="K27" s="149"/>
      <c r="L27" s="150">
        <v>993</v>
      </c>
      <c r="M27" s="82"/>
      <c r="N27" s="82"/>
    </row>
    <row r="28" spans="3:17" s="56" customFormat="1" ht="30.75" customHeight="1">
      <c r="C28" s="255" t="s">
        <v>5</v>
      </c>
      <c r="D28" s="83"/>
      <c r="E28" s="83"/>
      <c r="F28" s="83"/>
      <c r="G28" s="148"/>
      <c r="H28" s="83"/>
      <c r="I28" s="83"/>
      <c r="J28" s="147"/>
      <c r="K28" s="83"/>
      <c r="L28" s="147"/>
      <c r="M28" s="106"/>
      <c r="N28" s="106"/>
      <c r="O28" s="113"/>
    </row>
    <row r="29" spans="3:17" s="56" customFormat="1" ht="30.75" customHeight="1">
      <c r="C29" s="255" t="s">
        <v>6</v>
      </c>
      <c r="D29" s="83"/>
      <c r="E29" s="83"/>
      <c r="F29" s="83"/>
      <c r="G29" s="83"/>
      <c r="H29" s="83"/>
      <c r="I29" s="83"/>
      <c r="J29" s="147"/>
      <c r="K29" s="147"/>
      <c r="L29" s="147"/>
      <c r="M29" s="147"/>
      <c r="N29" s="106"/>
    </row>
    <row r="30" spans="3:17" s="56" customFormat="1" ht="30.75" customHeight="1">
      <c r="C30" s="255" t="s">
        <v>132</v>
      </c>
      <c r="D30" s="83"/>
      <c r="E30" s="83"/>
      <c r="F30" s="83"/>
      <c r="G30" s="83"/>
      <c r="H30" s="83"/>
      <c r="I30" s="83"/>
      <c r="J30" s="147"/>
      <c r="K30" s="83"/>
      <c r="L30" s="147"/>
      <c r="M30" s="106"/>
      <c r="N30" s="106"/>
    </row>
    <row r="31" spans="3:17" s="56" customFormat="1" ht="30.75" customHeight="1">
      <c r="C31" s="250" t="s">
        <v>156</v>
      </c>
      <c r="D31" s="82"/>
      <c r="E31" s="149"/>
      <c r="F31" s="149"/>
      <c r="G31" s="150"/>
      <c r="H31" s="149"/>
      <c r="I31" s="149"/>
      <c r="J31" s="150"/>
      <c r="K31" s="149"/>
      <c r="L31" s="150"/>
      <c r="M31" s="82"/>
      <c r="N31" s="82"/>
      <c r="Q31" s="132"/>
    </row>
    <row r="32" spans="3:17" s="56" customFormat="1" ht="30.75" customHeight="1">
      <c r="C32" s="256" t="s">
        <v>162</v>
      </c>
      <c r="D32" s="82"/>
      <c r="E32" s="149"/>
      <c r="F32" s="149"/>
      <c r="G32" s="150">
        <v>993</v>
      </c>
      <c r="H32" s="149"/>
      <c r="I32" s="149"/>
      <c r="J32" s="150"/>
      <c r="K32" s="149"/>
      <c r="L32" s="150">
        <v>993</v>
      </c>
      <c r="M32" s="82"/>
      <c r="N32" s="82"/>
      <c r="Q32" s="132"/>
    </row>
    <row r="33" spans="3:21" s="56" customFormat="1" ht="30.75" customHeight="1">
      <c r="C33" s="251" t="s">
        <v>161</v>
      </c>
      <c r="D33" s="126"/>
      <c r="E33" s="126"/>
      <c r="F33" s="126"/>
      <c r="G33" s="126"/>
      <c r="H33" s="126"/>
      <c r="I33" s="126"/>
      <c r="J33" s="126"/>
      <c r="K33" s="126"/>
      <c r="L33" s="126"/>
      <c r="M33" s="136"/>
      <c r="N33" s="126"/>
    </row>
    <row r="34" spans="3:21" s="56" customFormat="1" ht="30.75" customHeight="1">
      <c r="C34" s="251" t="s">
        <v>401</v>
      </c>
      <c r="D34" s="126"/>
      <c r="E34" s="126"/>
      <c r="F34" s="126"/>
      <c r="G34" s="126"/>
      <c r="H34" s="126"/>
      <c r="I34" s="126"/>
      <c r="J34" s="126"/>
      <c r="K34" s="126"/>
      <c r="L34" s="126"/>
      <c r="M34" s="136"/>
      <c r="N34" s="136"/>
      <c r="U34" s="122"/>
    </row>
    <row r="35" spans="3:21" s="56" customFormat="1" ht="30.75" customHeight="1">
      <c r="C35" s="251" t="s">
        <v>402</v>
      </c>
      <c r="D35" s="126"/>
      <c r="E35" s="126"/>
      <c r="F35" s="126"/>
      <c r="G35" s="126"/>
      <c r="H35" s="136"/>
      <c r="I35" s="126"/>
      <c r="J35" s="126"/>
      <c r="K35" s="126"/>
      <c r="L35" s="126"/>
      <c r="M35" s="136"/>
      <c r="N35" s="136"/>
    </row>
    <row r="36" spans="3:21" ht="30.75" customHeight="1">
      <c r="C36" s="100"/>
      <c r="D36" s="103"/>
      <c r="E36" s="137"/>
      <c r="F36" s="137"/>
      <c r="G36" s="137"/>
      <c r="H36" s="138"/>
      <c r="I36" s="137"/>
      <c r="J36" s="137"/>
      <c r="L36" s="137"/>
      <c r="M36" s="104"/>
      <c r="N36" s="100"/>
      <c r="O36" s="1"/>
    </row>
    <row r="37" spans="3:21" ht="25" customHeight="1">
      <c r="D37" s="315" t="s">
        <v>391</v>
      </c>
      <c r="E37" s="315"/>
      <c r="F37" s="315"/>
      <c r="G37" s="315"/>
      <c r="H37" s="315"/>
      <c r="I37" s="315"/>
      <c r="J37" s="315"/>
      <c r="K37" s="315"/>
      <c r="L37" s="315"/>
      <c r="M37" s="315"/>
      <c r="N37" s="315"/>
    </row>
    <row r="38" spans="3:21" ht="25" customHeight="1">
      <c r="D38" s="315" t="s">
        <v>392</v>
      </c>
      <c r="E38" s="315"/>
      <c r="F38" s="315"/>
      <c r="G38" s="315"/>
      <c r="H38" s="315"/>
      <c r="I38" s="315"/>
      <c r="J38" s="315"/>
      <c r="K38" s="315"/>
      <c r="L38" s="315"/>
      <c r="M38" s="315"/>
      <c r="N38" s="315"/>
    </row>
    <row r="39" spans="3:21" ht="25" customHeight="1">
      <c r="D39" s="314" t="s">
        <v>393</v>
      </c>
      <c r="E39" s="314"/>
      <c r="F39" s="314"/>
      <c r="G39" s="314"/>
      <c r="H39" s="314"/>
      <c r="I39" s="314"/>
      <c r="J39" s="314"/>
      <c r="K39" s="314"/>
      <c r="L39" s="314"/>
      <c r="M39" s="314"/>
      <c r="N39" s="314"/>
    </row>
    <row r="40" spans="3:21" ht="25" customHeight="1">
      <c r="D40" s="314" t="s">
        <v>394</v>
      </c>
      <c r="E40" s="314"/>
      <c r="F40" s="314"/>
      <c r="G40" s="314"/>
      <c r="H40" s="314"/>
      <c r="I40" s="314"/>
      <c r="J40" s="314"/>
      <c r="K40" s="314"/>
      <c r="L40" s="314"/>
      <c r="M40" s="314"/>
      <c r="N40" s="314"/>
    </row>
    <row r="41" spans="3:21" ht="25" customHeight="1">
      <c r="D41" s="314" t="s">
        <v>395</v>
      </c>
      <c r="E41" s="314"/>
      <c r="F41" s="314"/>
      <c r="G41" s="314"/>
      <c r="H41" s="314"/>
      <c r="I41" s="314"/>
      <c r="J41" s="314"/>
      <c r="K41" s="314"/>
      <c r="L41" s="314"/>
      <c r="M41" s="314"/>
      <c r="N41" s="314"/>
    </row>
    <row r="42" spans="3:21" ht="25" customHeight="1">
      <c r="D42" s="320" t="s">
        <v>169</v>
      </c>
      <c r="E42" s="320"/>
      <c r="F42" s="320"/>
      <c r="G42" s="320"/>
      <c r="H42" s="320"/>
      <c r="I42" s="320"/>
      <c r="J42" s="320"/>
      <c r="K42" s="320"/>
      <c r="L42" s="320"/>
      <c r="M42" s="320"/>
      <c r="N42" s="320"/>
      <c r="Q42" s="51"/>
    </row>
    <row r="43" spans="3:21" ht="25" customHeight="1">
      <c r="D43" s="320" t="s">
        <v>167</v>
      </c>
      <c r="E43" s="320"/>
      <c r="F43" s="320"/>
      <c r="G43" s="320"/>
      <c r="H43" s="320"/>
      <c r="I43" s="320"/>
      <c r="J43" s="320"/>
      <c r="K43" s="320"/>
      <c r="L43" s="320"/>
      <c r="M43" s="320"/>
      <c r="N43" s="320"/>
      <c r="Q43" s="51"/>
    </row>
    <row r="44" spans="3:21" ht="25" customHeight="1">
      <c r="D44" s="320" t="s">
        <v>168</v>
      </c>
      <c r="E44" s="320"/>
      <c r="F44" s="320"/>
      <c r="G44" s="320"/>
      <c r="H44" s="320"/>
      <c r="I44" s="320"/>
      <c r="J44" s="320"/>
      <c r="K44" s="320"/>
      <c r="L44" s="320"/>
      <c r="M44" s="320"/>
      <c r="N44" s="320"/>
      <c r="Q44" s="51"/>
    </row>
    <row r="45" spans="3:21" ht="30.75" customHeight="1">
      <c r="D45" s="139"/>
      <c r="E45" s="140"/>
      <c r="F45" s="140"/>
      <c r="G45" s="140"/>
      <c r="H45" s="140"/>
      <c r="I45" s="139"/>
      <c r="J45" s="139"/>
      <c r="K45" s="139"/>
      <c r="L45" s="139"/>
      <c r="M45" s="141"/>
      <c r="N45" s="139"/>
      <c r="Q45" s="51"/>
    </row>
    <row r="46" spans="3:21" ht="30.75" customHeight="1">
      <c r="D46" s="103"/>
      <c r="E46" s="116"/>
      <c r="F46" s="116"/>
      <c r="G46" s="116"/>
      <c r="H46" s="116"/>
      <c r="I46" s="116"/>
      <c r="J46" s="116"/>
      <c r="K46" s="116"/>
      <c r="L46" s="142"/>
      <c r="M46" s="143"/>
      <c r="N46" s="104"/>
    </row>
    <row r="47" spans="3:21" s="268" customFormat="1" ht="30.75" customHeight="1">
      <c r="C47" s="269" t="s">
        <v>561</v>
      </c>
      <c r="I47" s="273"/>
      <c r="J47" s="275"/>
      <c r="K47" s="274"/>
      <c r="N47" s="277" t="s">
        <v>560</v>
      </c>
      <c r="O47" s="267"/>
      <c r="Q47" s="276"/>
    </row>
    <row r="48" spans="3:21" ht="30.75" customHeight="1">
      <c r="I48" s="114"/>
      <c r="K48" s="36"/>
    </row>
    <row r="49" spans="3:14" ht="50" customHeight="1">
      <c r="C49" s="299" t="s">
        <v>345</v>
      </c>
      <c r="D49" s="299"/>
      <c r="E49" s="299"/>
      <c r="F49" s="299"/>
      <c r="G49" s="299"/>
      <c r="H49" s="299"/>
      <c r="I49" s="299"/>
      <c r="J49" s="299"/>
      <c r="K49" s="299"/>
      <c r="L49" s="299"/>
      <c r="M49" s="299"/>
      <c r="N49" s="299"/>
    </row>
  </sheetData>
  <mergeCells count="12">
    <mergeCell ref="Q2:R2"/>
    <mergeCell ref="C6:R6"/>
    <mergeCell ref="D7:G7"/>
    <mergeCell ref="D37:N37"/>
    <mergeCell ref="D38:N38"/>
    <mergeCell ref="D39:N39"/>
    <mergeCell ref="C49:N49"/>
    <mergeCell ref="D40:N40"/>
    <mergeCell ref="D41:N41"/>
    <mergeCell ref="D42:N42"/>
    <mergeCell ref="D43:N43"/>
    <mergeCell ref="D44:N44"/>
  </mergeCells>
  <phoneticPr fontId="38" type="noConversion"/>
  <hyperlinks>
    <hyperlink ref="N47" location="'movilidad '!A1" display="Siguiente   "/>
    <hyperlink ref="C47" location="'infraestructura '!A1" display="   Atrás "/>
    <hyperlink ref="C49" location="'lista de datos'!A1" display="Volver al índice"/>
    <hyperlink ref="C49:N49" location="'lista de datos '!A1" display="Volver al índice"/>
  </hyperlinks>
  <pageMargins left="0.19" right="0.4" top="1.77" bottom="0.98" header="0.49" footer="0.49"/>
  <pageSetup scale="32" pageOrder="overThenDown" orientation="landscape" horizontalDpi="4294967292" verticalDpi="4294967292"/>
  <headerFooter>
    <oddHeader>&amp;L&amp;K000000&amp;G&amp;R&amp;"Roboto Medium,Normal"&amp;11&amp;K155E89Observatorio de Movilidad Urbana</oddHeader>
  </headerFooter>
  <drawing r:id="rId1"/>
  <legacyDrawing r:id="rId2"/>
  <legacyDrawingHF r:id="rId3"/>
  <extLst>
    <ext xmlns:mx="http://schemas.microsoft.com/office/mac/excel/2008/main" uri="{64002731-A6B0-56B0-2670-7721B7C09600}">
      <mx:PLV Mode="0" OnePage="0" WScale="3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P132"/>
  <sheetViews>
    <sheetView topLeftCell="B1" zoomScaleSheetLayoutView="40" workbookViewId="0">
      <pane xSplit="2" topLeftCell="D1" activePane="topRight" state="frozen"/>
      <selection activeCell="A4" sqref="A4:J16"/>
      <selection pane="topRight" activeCell="B1" sqref="B1"/>
    </sheetView>
  </sheetViews>
  <sheetFormatPr baseColWidth="10" defaultColWidth="8.83203125" defaultRowHeight="30.75" customHeight="1" x14ac:dyDescent="0"/>
  <cols>
    <col min="1" max="1" width="8.83203125" style="36"/>
    <col min="2" max="2" width="12.83203125" style="36" customWidth="1"/>
    <col min="3" max="3" width="56.6640625" style="36" customWidth="1"/>
    <col min="4" max="4" width="12.6640625" style="36" customWidth="1"/>
    <col min="5" max="5" width="14.33203125" style="36" customWidth="1"/>
    <col min="6" max="6" width="16.83203125" style="36" customWidth="1"/>
    <col min="7" max="7" width="13.1640625" style="36" customWidth="1"/>
    <col min="8" max="8" width="13.6640625" style="36" customWidth="1"/>
    <col min="9" max="9" width="18.1640625" style="36" customWidth="1"/>
    <col min="10" max="10" width="24.83203125" style="36" customWidth="1"/>
    <col min="11" max="11" width="17.83203125" style="36" customWidth="1"/>
    <col min="12" max="12" width="17.6640625" style="36" customWidth="1"/>
    <col min="13" max="13" width="20.33203125" style="36" customWidth="1"/>
    <col min="14" max="14" width="17.1640625" style="36" customWidth="1"/>
    <col min="15" max="15" width="12.83203125" style="36" customWidth="1"/>
    <col min="16" max="16" width="11.6640625" style="36" customWidth="1"/>
    <col min="17" max="17" width="11.83203125" style="36" bestFit="1" customWidth="1"/>
    <col min="18" max="18" width="10.1640625" style="36" bestFit="1" customWidth="1"/>
    <col min="19" max="19" width="8.83203125" style="36"/>
    <col min="20" max="20" width="10.33203125" style="36" bestFit="1" customWidth="1"/>
    <col min="21" max="16384" width="8.83203125" style="36"/>
  </cols>
  <sheetData>
    <row r="1" spans="2:16" s="2" customFormat="1" ht="30.75" customHeight="1"/>
    <row r="2" spans="2:16" s="2" customFormat="1" ht="62" customHeight="1">
      <c r="B2" s="1"/>
      <c r="C2" s="1"/>
      <c r="D2" s="1"/>
      <c r="E2" s="1"/>
      <c r="F2" s="1"/>
      <c r="M2" s="280" t="s">
        <v>567</v>
      </c>
      <c r="N2" s="280"/>
    </row>
    <row r="3" spans="2:16" s="2" customFormat="1" ht="30.75" customHeight="1">
      <c r="B3" s="1"/>
      <c r="C3" s="1"/>
      <c r="D3" s="1"/>
      <c r="E3" s="1"/>
      <c r="J3" s="3"/>
      <c r="K3" s="3"/>
      <c r="L3" s="3"/>
      <c r="M3" s="3"/>
    </row>
    <row r="4" spans="2:16" s="2" customFormat="1" ht="30.75" customHeight="1">
      <c r="B4" s="1"/>
      <c r="C4" s="1"/>
      <c r="D4" s="1"/>
      <c r="E4" s="1"/>
      <c r="J4" s="3"/>
      <c r="K4" s="3"/>
      <c r="L4" s="3"/>
      <c r="M4" s="3"/>
    </row>
    <row r="6" spans="2:16" ht="50" customHeight="1">
      <c r="C6" s="329" t="s">
        <v>403</v>
      </c>
      <c r="D6" s="329"/>
      <c r="E6" s="329"/>
      <c r="F6" s="329"/>
      <c r="G6" s="329"/>
      <c r="H6" s="329"/>
      <c r="I6" s="329"/>
      <c r="J6" s="329"/>
      <c r="K6" s="329"/>
      <c r="L6" s="329"/>
      <c r="M6" s="329"/>
      <c r="N6" s="329"/>
    </row>
    <row r="7" spans="2:16" ht="30.75" customHeight="1"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</row>
    <row r="8" spans="2:16" ht="30.75" customHeight="1">
      <c r="C8" s="40"/>
      <c r="D8" s="152" t="s">
        <v>131</v>
      </c>
      <c r="E8" s="152"/>
      <c r="F8" s="152"/>
      <c r="G8" s="152"/>
      <c r="H8" s="141"/>
      <c r="I8" s="40"/>
      <c r="J8" s="40"/>
      <c r="K8" s="40"/>
      <c r="L8" s="40"/>
      <c r="M8" s="40"/>
      <c r="N8" s="40"/>
    </row>
    <row r="9" spans="2:16" ht="30.75" customHeight="1">
      <c r="C9" s="40"/>
      <c r="D9" s="330" t="s">
        <v>303</v>
      </c>
      <c r="E9" s="330"/>
      <c r="F9" s="100"/>
      <c r="G9" s="100"/>
      <c r="H9" s="100"/>
      <c r="I9" s="100"/>
      <c r="J9" s="100"/>
      <c r="K9" s="100"/>
      <c r="L9" s="100"/>
      <c r="M9" s="100"/>
      <c r="N9" s="74" t="s">
        <v>319</v>
      </c>
    </row>
    <row r="10" spans="2:16" ht="50" customHeight="1">
      <c r="C10" s="279" t="s">
        <v>172</v>
      </c>
      <c r="D10" s="41" t="s">
        <v>166</v>
      </c>
      <c r="E10" s="41" t="s">
        <v>33</v>
      </c>
      <c r="F10" s="41" t="s">
        <v>126</v>
      </c>
      <c r="G10" s="41" t="s">
        <v>35</v>
      </c>
      <c r="H10" s="41" t="s">
        <v>158</v>
      </c>
      <c r="I10" s="41" t="s">
        <v>165</v>
      </c>
      <c r="J10" s="41" t="s">
        <v>36</v>
      </c>
      <c r="K10" s="119" t="s">
        <v>377</v>
      </c>
      <c r="L10" s="41" t="s">
        <v>12</v>
      </c>
      <c r="M10" s="331" t="s">
        <v>159</v>
      </c>
      <c r="N10" s="331"/>
    </row>
    <row r="11" spans="2:16" ht="30.75" customHeight="1">
      <c r="C11" s="120" t="s">
        <v>163</v>
      </c>
      <c r="D11" s="153"/>
      <c r="E11" s="153"/>
      <c r="F11" s="153"/>
      <c r="G11" s="153"/>
      <c r="H11" s="153"/>
      <c r="I11" s="153"/>
      <c r="J11" s="153"/>
      <c r="K11" s="153"/>
      <c r="L11" s="153"/>
      <c r="M11" s="135" t="s">
        <v>404</v>
      </c>
      <c r="N11" s="135" t="s">
        <v>127</v>
      </c>
    </row>
    <row r="12" spans="2:16" ht="30.75" customHeight="1">
      <c r="C12" s="248" t="s">
        <v>0</v>
      </c>
      <c r="D12" s="154"/>
      <c r="E12" s="154">
        <v>299924.864</v>
      </c>
      <c r="F12" s="154">
        <v>74981.216</v>
      </c>
      <c r="G12" s="154"/>
      <c r="H12" s="154"/>
      <c r="I12" s="154"/>
      <c r="J12" s="154"/>
      <c r="K12" s="154"/>
      <c r="L12" s="154">
        <v>374906.07999999996</v>
      </c>
      <c r="M12" s="249"/>
      <c r="N12" s="249"/>
      <c r="O12" s="155"/>
    </row>
    <row r="13" spans="2:16" ht="30.75" customHeight="1">
      <c r="C13" s="248" t="s">
        <v>1</v>
      </c>
      <c r="D13" s="154"/>
      <c r="E13" s="154">
        <v>31196.923333333332</v>
      </c>
      <c r="F13" s="154"/>
      <c r="G13" s="154"/>
      <c r="H13" s="154"/>
      <c r="I13" s="154"/>
      <c r="J13" s="154"/>
      <c r="K13" s="154"/>
      <c r="L13" s="154">
        <v>31196.923333333332</v>
      </c>
      <c r="M13" s="249"/>
      <c r="N13" s="249"/>
      <c r="O13" s="155"/>
    </row>
    <row r="14" spans="2:16" ht="30.75" customHeight="1">
      <c r="C14" s="248" t="s">
        <v>550</v>
      </c>
      <c r="D14" s="154"/>
      <c r="E14" s="154">
        <v>3968</v>
      </c>
      <c r="F14" s="154">
        <v>992</v>
      </c>
      <c r="G14" s="154"/>
      <c r="H14" s="154"/>
      <c r="I14" s="154"/>
      <c r="J14" s="154"/>
      <c r="K14" s="154"/>
      <c r="L14" s="154">
        <v>4960</v>
      </c>
      <c r="M14" s="249"/>
      <c r="N14" s="249"/>
      <c r="O14" s="155"/>
    </row>
    <row r="15" spans="2:16" ht="30.75" customHeight="1">
      <c r="C15" s="248" t="s">
        <v>2</v>
      </c>
      <c r="D15" s="154">
        <v>40053.22</v>
      </c>
      <c r="E15" s="154"/>
      <c r="F15" s="154"/>
      <c r="G15" s="154"/>
      <c r="H15" s="154"/>
      <c r="I15" s="154"/>
      <c r="J15" s="154"/>
      <c r="K15" s="154"/>
      <c r="L15" s="154">
        <v>40053.22</v>
      </c>
      <c r="M15" s="249"/>
      <c r="N15" s="249"/>
      <c r="O15" s="155"/>
    </row>
    <row r="16" spans="2:16" ht="30.75" customHeight="1">
      <c r="C16" s="250" t="s">
        <v>3</v>
      </c>
      <c r="D16" s="156"/>
      <c r="E16" s="156"/>
      <c r="F16" s="156"/>
      <c r="G16" s="156"/>
      <c r="H16" s="156"/>
      <c r="I16" s="156"/>
      <c r="J16" s="156"/>
      <c r="K16" s="156"/>
      <c r="L16" s="156">
        <v>451116.22333333327</v>
      </c>
      <c r="M16" s="156"/>
      <c r="N16" s="156"/>
      <c r="O16" s="155"/>
      <c r="P16" s="157"/>
    </row>
    <row r="17" spans="3:16" ht="30.75" customHeight="1">
      <c r="C17" s="251" t="s">
        <v>164</v>
      </c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7"/>
      <c r="P17" s="157"/>
    </row>
    <row r="18" spans="3:16" ht="30.75" customHeight="1">
      <c r="C18" s="248" t="s">
        <v>134</v>
      </c>
      <c r="D18" s="154"/>
      <c r="E18" s="154"/>
      <c r="F18" s="154"/>
      <c r="G18" s="154"/>
      <c r="H18" s="154"/>
      <c r="I18" s="154"/>
      <c r="J18" s="154"/>
      <c r="K18" s="154"/>
      <c r="L18" s="154"/>
      <c r="M18" s="249"/>
      <c r="N18" s="249"/>
    </row>
    <row r="19" spans="3:16" ht="30.75" customHeight="1">
      <c r="C19" s="248" t="s">
        <v>135</v>
      </c>
      <c r="D19" s="154"/>
      <c r="E19" s="154"/>
      <c r="F19" s="154"/>
      <c r="G19" s="154"/>
      <c r="H19" s="154"/>
      <c r="I19" s="154"/>
      <c r="J19" s="154"/>
      <c r="K19" s="154"/>
      <c r="L19" s="154"/>
      <c r="M19" s="249"/>
      <c r="N19" s="249"/>
    </row>
    <row r="20" spans="3:16" ht="30.75" customHeight="1">
      <c r="C20" s="248" t="s">
        <v>400</v>
      </c>
      <c r="D20" s="154"/>
      <c r="E20" s="154"/>
      <c r="F20" s="154"/>
      <c r="G20" s="154"/>
      <c r="H20" s="154"/>
      <c r="I20" s="154"/>
      <c r="J20" s="154"/>
      <c r="K20" s="154"/>
      <c r="L20" s="154"/>
      <c r="M20" s="249"/>
      <c r="N20" s="249"/>
    </row>
    <row r="21" spans="3:16" ht="30.75" customHeight="1">
      <c r="C21" s="248" t="s">
        <v>133</v>
      </c>
      <c r="D21" s="154"/>
      <c r="E21" s="154"/>
      <c r="F21" s="154"/>
      <c r="G21" s="154"/>
      <c r="H21" s="154"/>
      <c r="I21" s="154"/>
      <c r="J21" s="154"/>
      <c r="K21" s="154"/>
      <c r="L21" s="154"/>
      <c r="M21" s="249"/>
      <c r="N21" s="249"/>
    </row>
    <row r="22" spans="3:16" ht="30.75" customHeight="1">
      <c r="C22" s="248" t="s">
        <v>152</v>
      </c>
      <c r="D22" s="154"/>
      <c r="E22" s="154"/>
      <c r="F22" s="154"/>
      <c r="G22" s="154"/>
      <c r="H22" s="154"/>
      <c r="I22" s="154"/>
      <c r="J22" s="154"/>
      <c r="K22" s="154"/>
      <c r="L22" s="252"/>
      <c r="M22" s="249"/>
      <c r="N22" s="249"/>
      <c r="O22" s="155"/>
    </row>
    <row r="23" spans="3:16" ht="30.75" customHeight="1">
      <c r="C23" s="248" t="s">
        <v>4</v>
      </c>
      <c r="D23" s="154"/>
      <c r="E23" s="154"/>
      <c r="F23" s="154"/>
      <c r="G23" s="154"/>
      <c r="H23" s="154"/>
      <c r="I23" s="154"/>
      <c r="J23" s="154"/>
      <c r="K23" s="154"/>
      <c r="L23" s="154"/>
      <c r="M23" s="249"/>
      <c r="N23" s="249"/>
    </row>
    <row r="24" spans="3:16" ht="30.75" customHeight="1">
      <c r="C24" s="248" t="s">
        <v>160</v>
      </c>
      <c r="D24" s="154"/>
      <c r="E24" s="154"/>
      <c r="F24" s="154"/>
      <c r="G24" s="154"/>
      <c r="H24" s="154"/>
      <c r="I24" s="154"/>
      <c r="J24" s="154"/>
      <c r="K24" s="154"/>
      <c r="L24" s="154"/>
      <c r="M24" s="154"/>
      <c r="N24" s="154"/>
    </row>
    <row r="25" spans="3:16" ht="30.75" customHeight="1">
      <c r="C25" s="253" t="s">
        <v>91</v>
      </c>
      <c r="D25" s="154"/>
      <c r="E25" s="154"/>
      <c r="F25" s="154"/>
      <c r="G25" s="252">
        <v>396734.23776741792</v>
      </c>
      <c r="H25" s="154"/>
      <c r="I25" s="154"/>
      <c r="J25" s="154"/>
      <c r="K25" s="154"/>
      <c r="L25" s="252">
        <v>396734.23776741792</v>
      </c>
      <c r="M25" s="249"/>
      <c r="N25" s="249"/>
      <c r="O25" s="155"/>
    </row>
    <row r="26" spans="3:16" ht="30.75" customHeight="1">
      <c r="C26" s="253" t="s">
        <v>147</v>
      </c>
      <c r="D26" s="154"/>
      <c r="E26" s="154"/>
      <c r="F26" s="154"/>
      <c r="G26" s="154">
        <v>49580.998899248778</v>
      </c>
      <c r="H26" s="154"/>
      <c r="I26" s="154"/>
      <c r="J26" s="154"/>
      <c r="K26" s="154"/>
      <c r="L26" s="154">
        <v>49580.998899248778</v>
      </c>
      <c r="M26" s="249"/>
      <c r="N26" s="249"/>
      <c r="O26" s="159"/>
    </row>
    <row r="27" spans="3:16" ht="30.75" customHeight="1">
      <c r="C27" s="253" t="s">
        <v>148</v>
      </c>
      <c r="D27" s="154"/>
      <c r="E27" s="154"/>
      <c r="F27" s="154"/>
      <c r="G27" s="154"/>
      <c r="H27" s="154"/>
      <c r="I27" s="154"/>
      <c r="J27" s="154"/>
      <c r="K27" s="154"/>
      <c r="L27" s="154"/>
      <c r="M27" s="249"/>
      <c r="N27" s="249"/>
    </row>
    <row r="28" spans="3:16" ht="30.75" customHeight="1">
      <c r="C28" s="250" t="s">
        <v>155</v>
      </c>
      <c r="D28" s="156"/>
      <c r="E28" s="162"/>
      <c r="F28" s="162"/>
      <c r="G28" s="254">
        <v>446315.23666666669</v>
      </c>
      <c r="H28" s="162"/>
      <c r="I28" s="162"/>
      <c r="J28" s="162"/>
      <c r="K28" s="162"/>
      <c r="L28" s="254">
        <v>446315.23666666669</v>
      </c>
      <c r="M28" s="156"/>
      <c r="N28" s="156"/>
      <c r="O28" s="155"/>
    </row>
    <row r="29" spans="3:16" ht="30.75" customHeight="1">
      <c r="C29" s="255" t="s">
        <v>5</v>
      </c>
      <c r="D29" s="154"/>
      <c r="E29" s="154"/>
      <c r="F29" s="154"/>
      <c r="G29" s="252"/>
      <c r="H29" s="154"/>
      <c r="I29" s="154"/>
      <c r="J29" s="252"/>
      <c r="K29" s="154"/>
      <c r="L29" s="252"/>
      <c r="M29" s="249"/>
      <c r="N29" s="249"/>
      <c r="O29" s="155"/>
    </row>
    <row r="30" spans="3:16" ht="30.75" customHeight="1">
      <c r="C30" s="255" t="s">
        <v>6</v>
      </c>
      <c r="D30" s="154"/>
      <c r="E30" s="154"/>
      <c r="F30" s="154"/>
      <c r="G30" s="154"/>
      <c r="H30" s="154"/>
      <c r="I30" s="154"/>
      <c r="J30" s="252"/>
      <c r="K30" s="154"/>
      <c r="L30" s="252"/>
      <c r="M30" s="249"/>
      <c r="N30" s="249"/>
      <c r="O30" s="155"/>
    </row>
    <row r="31" spans="3:16" ht="30.75" customHeight="1">
      <c r="C31" s="255" t="s">
        <v>132</v>
      </c>
      <c r="D31" s="154"/>
      <c r="E31" s="154"/>
      <c r="F31" s="154"/>
      <c r="G31" s="154"/>
      <c r="H31" s="154"/>
      <c r="I31" s="154"/>
      <c r="J31" s="252"/>
      <c r="K31" s="154"/>
      <c r="L31" s="154"/>
      <c r="M31" s="249"/>
      <c r="N31" s="249"/>
      <c r="O31" s="155"/>
    </row>
    <row r="32" spans="3:16" ht="30.75" customHeight="1">
      <c r="C32" s="250" t="s">
        <v>156</v>
      </c>
      <c r="D32" s="156"/>
      <c r="E32" s="162"/>
      <c r="F32" s="162"/>
      <c r="G32" s="254"/>
      <c r="H32" s="162"/>
      <c r="I32" s="162"/>
      <c r="J32" s="254"/>
      <c r="K32" s="162"/>
      <c r="L32" s="156"/>
      <c r="M32" s="156"/>
      <c r="N32" s="156"/>
      <c r="O32" s="155"/>
    </row>
    <row r="33" spans="3:15" ht="30.75" customHeight="1">
      <c r="C33" s="250" t="s">
        <v>162</v>
      </c>
      <c r="D33" s="156"/>
      <c r="E33" s="162"/>
      <c r="F33" s="162"/>
      <c r="G33" s="254">
        <v>446315.23666666669</v>
      </c>
      <c r="H33" s="162"/>
      <c r="I33" s="162"/>
      <c r="J33" s="254"/>
      <c r="K33" s="162"/>
      <c r="L33" s="156">
        <v>446315.23666666669</v>
      </c>
      <c r="M33" s="156"/>
      <c r="N33" s="156"/>
      <c r="O33" s="155"/>
    </row>
    <row r="34" spans="3:15" ht="30.75" customHeight="1">
      <c r="C34" s="251" t="s">
        <v>161</v>
      </c>
      <c r="D34" s="158"/>
      <c r="E34" s="158"/>
      <c r="F34" s="158"/>
      <c r="G34" s="158"/>
      <c r="H34" s="158"/>
      <c r="I34" s="158"/>
      <c r="J34" s="158"/>
      <c r="K34" s="158"/>
      <c r="L34" s="158"/>
      <c r="M34" s="161"/>
      <c r="N34" s="158"/>
      <c r="O34" s="155"/>
    </row>
    <row r="35" spans="3:15" ht="30.75" customHeight="1">
      <c r="C35" s="251" t="s">
        <v>401</v>
      </c>
      <c r="D35" s="158"/>
      <c r="E35" s="158"/>
      <c r="F35" s="158"/>
      <c r="G35" s="158"/>
      <c r="H35" s="158"/>
      <c r="I35" s="158"/>
      <c r="J35" s="158"/>
      <c r="K35" s="158"/>
      <c r="L35" s="158"/>
      <c r="M35" s="161"/>
      <c r="N35" s="158"/>
    </row>
    <row r="36" spans="3:15" ht="30.75" customHeight="1">
      <c r="C36" s="251" t="s">
        <v>551</v>
      </c>
      <c r="D36" s="158"/>
      <c r="E36" s="158"/>
      <c r="F36" s="158"/>
      <c r="G36" s="158"/>
      <c r="H36" s="161"/>
      <c r="I36" s="158"/>
      <c r="J36" s="158"/>
      <c r="K36" s="158"/>
      <c r="L36" s="158"/>
      <c r="M36" s="161"/>
      <c r="N36" s="161"/>
    </row>
    <row r="37" spans="3:15" ht="30.75" customHeight="1">
      <c r="C37" s="251" t="s">
        <v>552</v>
      </c>
      <c r="D37" s="158"/>
      <c r="E37" s="158"/>
      <c r="F37" s="158"/>
      <c r="G37" s="158"/>
      <c r="H37" s="161"/>
      <c r="I37" s="158"/>
      <c r="J37" s="158"/>
      <c r="K37" s="158"/>
      <c r="L37" s="158">
        <v>531932.55000000005</v>
      </c>
      <c r="M37" s="161"/>
      <c r="N37" s="161"/>
      <c r="O37" s="155"/>
    </row>
    <row r="38" spans="3:15" ht="30.75" customHeight="1">
      <c r="C38" s="256" t="s">
        <v>145</v>
      </c>
      <c r="D38" s="156"/>
      <c r="E38" s="156"/>
      <c r="F38" s="156"/>
      <c r="G38" s="156"/>
      <c r="H38" s="162"/>
      <c r="I38" s="156"/>
      <c r="J38" s="156"/>
      <c r="K38" s="156"/>
      <c r="L38" s="156">
        <v>1429364.01</v>
      </c>
      <c r="M38" s="162"/>
      <c r="N38" s="162"/>
      <c r="O38" s="155"/>
    </row>
    <row r="39" spans="3:15" ht="30.75" customHeight="1">
      <c r="C39" s="163"/>
      <c r="D39" s="163"/>
      <c r="E39" s="142"/>
      <c r="F39" s="142"/>
      <c r="G39" s="142"/>
      <c r="H39" s="143"/>
      <c r="I39" s="142"/>
      <c r="J39" s="142"/>
      <c r="K39" s="142"/>
      <c r="L39" s="142"/>
      <c r="M39" s="1"/>
      <c r="N39" s="1"/>
    </row>
    <row r="40" spans="3:15" ht="25" customHeight="1">
      <c r="D40" s="315" t="s">
        <v>391</v>
      </c>
      <c r="E40" s="315"/>
      <c r="F40" s="315"/>
      <c r="G40" s="315"/>
      <c r="H40" s="315"/>
      <c r="I40" s="315"/>
      <c r="J40" s="315"/>
      <c r="K40" s="315"/>
      <c r="L40" s="315"/>
      <c r="M40" s="315"/>
      <c r="N40" s="315"/>
    </row>
    <row r="41" spans="3:15" ht="25" customHeight="1">
      <c r="D41" s="315" t="s">
        <v>392</v>
      </c>
      <c r="E41" s="315"/>
      <c r="F41" s="315"/>
      <c r="G41" s="315"/>
      <c r="H41" s="315"/>
      <c r="I41" s="315"/>
      <c r="J41" s="315"/>
      <c r="K41" s="315"/>
      <c r="L41" s="315"/>
      <c r="M41" s="315"/>
      <c r="N41" s="315"/>
    </row>
    <row r="42" spans="3:15" ht="25" customHeight="1">
      <c r="D42" s="314" t="s">
        <v>393</v>
      </c>
      <c r="E42" s="314"/>
      <c r="F42" s="314"/>
      <c r="G42" s="314"/>
      <c r="H42" s="314"/>
      <c r="I42" s="314"/>
      <c r="J42" s="314"/>
      <c r="K42" s="314"/>
      <c r="L42" s="314"/>
      <c r="M42" s="314"/>
      <c r="N42" s="314"/>
    </row>
    <row r="43" spans="3:15" ht="25" customHeight="1">
      <c r="D43" s="314" t="s">
        <v>394</v>
      </c>
      <c r="E43" s="314"/>
      <c r="F43" s="314"/>
      <c r="G43" s="314"/>
      <c r="H43" s="314"/>
      <c r="I43" s="314"/>
      <c r="J43" s="314"/>
      <c r="K43" s="314"/>
      <c r="L43" s="314"/>
      <c r="M43" s="314"/>
      <c r="N43" s="314"/>
    </row>
    <row r="44" spans="3:15" ht="25" customHeight="1">
      <c r="D44" s="314" t="s">
        <v>395</v>
      </c>
      <c r="E44" s="314"/>
      <c r="F44" s="314"/>
      <c r="G44" s="314"/>
      <c r="H44" s="314"/>
      <c r="I44" s="314"/>
      <c r="J44" s="314"/>
      <c r="K44" s="314"/>
      <c r="L44" s="314"/>
      <c r="M44" s="314"/>
      <c r="N44" s="314"/>
    </row>
    <row r="45" spans="3:15" ht="25" customHeight="1">
      <c r="D45" s="314" t="s">
        <v>406</v>
      </c>
      <c r="E45" s="314"/>
      <c r="F45" s="314"/>
      <c r="G45" s="314"/>
      <c r="H45" s="314"/>
      <c r="I45" s="314"/>
      <c r="J45" s="314"/>
      <c r="K45" s="314"/>
      <c r="L45" s="314"/>
      <c r="M45" s="314"/>
      <c r="N45" s="314"/>
    </row>
    <row r="46" spans="3:15" ht="25" customHeight="1">
      <c r="D46" s="320" t="s">
        <v>169</v>
      </c>
      <c r="E46" s="320"/>
      <c r="F46" s="320"/>
      <c r="G46" s="320"/>
      <c r="H46" s="320"/>
      <c r="I46" s="320"/>
      <c r="J46" s="320"/>
      <c r="K46" s="320"/>
      <c r="L46" s="320"/>
      <c r="M46" s="320"/>
      <c r="N46" s="320"/>
    </row>
    <row r="47" spans="3:15" ht="25" customHeight="1">
      <c r="D47" s="320" t="s">
        <v>167</v>
      </c>
      <c r="E47" s="320"/>
      <c r="F47" s="320"/>
      <c r="G47" s="320"/>
      <c r="H47" s="320"/>
      <c r="I47" s="320"/>
      <c r="J47" s="320"/>
      <c r="K47" s="320"/>
      <c r="L47" s="320"/>
      <c r="M47" s="320"/>
      <c r="N47" s="320"/>
    </row>
    <row r="48" spans="3:15" ht="25" customHeight="1">
      <c r="D48" s="320" t="s">
        <v>168</v>
      </c>
      <c r="E48" s="320"/>
      <c r="F48" s="320"/>
      <c r="G48" s="320"/>
      <c r="H48" s="320"/>
      <c r="I48" s="320"/>
      <c r="J48" s="320"/>
      <c r="K48" s="320"/>
      <c r="L48" s="320"/>
      <c r="M48" s="320"/>
      <c r="N48" s="320"/>
    </row>
    <row r="49" spans="3:14" ht="30.75" customHeight="1">
      <c r="D49" s="164"/>
      <c r="E49" s="165"/>
      <c r="F49" s="165"/>
      <c r="G49" s="165"/>
      <c r="H49" s="166"/>
      <c r="I49" s="165"/>
      <c r="J49" s="165"/>
      <c r="K49" s="165"/>
      <c r="L49" s="165"/>
      <c r="M49" s="167"/>
      <c r="N49" s="167"/>
    </row>
    <row r="50" spans="3:14" ht="50" customHeight="1">
      <c r="C50" s="307" t="s">
        <v>407</v>
      </c>
      <c r="D50" s="307"/>
      <c r="E50" s="307"/>
      <c r="F50" s="307"/>
      <c r="G50" s="307"/>
      <c r="H50" s="307"/>
      <c r="I50" s="307"/>
      <c r="J50" s="307"/>
      <c r="K50" s="307"/>
      <c r="L50" s="307"/>
    </row>
    <row r="51" spans="3:14" ht="30.75" customHeight="1">
      <c r="C51" s="40"/>
      <c r="D51" s="40"/>
      <c r="E51" s="40"/>
      <c r="F51" s="40"/>
      <c r="G51" s="40"/>
      <c r="H51" s="40"/>
      <c r="I51" s="40"/>
      <c r="J51" s="40"/>
      <c r="K51" s="40"/>
      <c r="L51" s="40"/>
    </row>
    <row r="52" spans="3:14" ht="30.75" customHeight="1">
      <c r="C52" s="40"/>
      <c r="D52" s="326" t="s">
        <v>170</v>
      </c>
      <c r="E52" s="326"/>
      <c r="F52" s="100"/>
      <c r="G52" s="100"/>
      <c r="H52" s="100"/>
      <c r="I52" s="100"/>
      <c r="J52" s="100"/>
      <c r="K52" s="100"/>
      <c r="L52" s="74" t="s">
        <v>319</v>
      </c>
      <c r="M52" s="1"/>
    </row>
    <row r="53" spans="3:14" ht="50" customHeight="1">
      <c r="C53" s="279" t="s">
        <v>408</v>
      </c>
      <c r="D53" s="41" t="s">
        <v>166</v>
      </c>
      <c r="E53" s="41" t="s">
        <v>33</v>
      </c>
      <c r="F53" s="41" t="s">
        <v>126</v>
      </c>
      <c r="G53" s="41" t="s">
        <v>35</v>
      </c>
      <c r="H53" s="41" t="s">
        <v>158</v>
      </c>
      <c r="I53" s="41" t="s">
        <v>165</v>
      </c>
      <c r="J53" s="41" t="s">
        <v>36</v>
      </c>
      <c r="K53" s="119" t="s">
        <v>377</v>
      </c>
      <c r="L53" s="41" t="s">
        <v>12</v>
      </c>
      <c r="M53" s="327"/>
      <c r="N53" s="327"/>
    </row>
    <row r="54" spans="3:14" ht="30.75" customHeight="1">
      <c r="C54" s="120" t="s">
        <v>163</v>
      </c>
      <c r="D54" s="121"/>
      <c r="E54" s="121"/>
      <c r="F54" s="121"/>
      <c r="G54" s="121"/>
      <c r="H54" s="121"/>
      <c r="I54" s="121"/>
      <c r="J54" s="121"/>
      <c r="K54" s="121"/>
      <c r="L54" s="121"/>
      <c r="M54" s="104"/>
      <c r="N54" s="104"/>
    </row>
    <row r="55" spans="3:14" ht="30.75" customHeight="1">
      <c r="C55" s="123" t="s">
        <v>0</v>
      </c>
      <c r="D55" s="42"/>
      <c r="E55" s="83">
        <v>1110598.9801066667</v>
      </c>
      <c r="F55" s="42">
        <v>277649.74502666667</v>
      </c>
      <c r="G55" s="42"/>
      <c r="H55" s="42"/>
      <c r="I55" s="83"/>
      <c r="J55" s="42"/>
      <c r="K55" s="42"/>
      <c r="L55" s="83">
        <v>1388248.7251333334</v>
      </c>
      <c r="M55" s="104"/>
    </row>
    <row r="56" spans="3:14" ht="30.75" customHeight="1">
      <c r="C56" s="123" t="s">
        <v>1</v>
      </c>
      <c r="D56" s="42"/>
      <c r="E56" s="42">
        <v>187863.05616666668</v>
      </c>
      <c r="F56" s="42"/>
      <c r="G56" s="42"/>
      <c r="H56" s="42"/>
      <c r="I56" s="42"/>
      <c r="J56" s="42"/>
      <c r="K56" s="42"/>
      <c r="L56" s="83">
        <v>187863.05616666668</v>
      </c>
      <c r="M56" s="104"/>
    </row>
    <row r="57" spans="3:14" ht="30.75" customHeight="1">
      <c r="C57" s="123" t="s">
        <v>380</v>
      </c>
      <c r="D57" s="42"/>
      <c r="E57" s="83">
        <v>87296</v>
      </c>
      <c r="F57" s="83">
        <v>21824</v>
      </c>
      <c r="G57" s="83"/>
      <c r="H57" s="83"/>
      <c r="I57" s="83"/>
      <c r="J57" s="42"/>
      <c r="K57" s="42"/>
      <c r="L57" s="83">
        <v>109120</v>
      </c>
      <c r="M57" s="104"/>
    </row>
    <row r="58" spans="3:14" ht="30.75" customHeight="1">
      <c r="C58" s="123" t="s">
        <v>2</v>
      </c>
      <c r="D58" s="42">
        <v>360478.98</v>
      </c>
      <c r="E58" s="42"/>
      <c r="F58" s="42"/>
      <c r="G58" s="42"/>
      <c r="H58" s="83"/>
      <c r="I58" s="83"/>
      <c r="J58" s="83"/>
      <c r="K58" s="83"/>
      <c r="L58" s="83">
        <v>360478.98</v>
      </c>
      <c r="M58" s="104"/>
    </row>
    <row r="59" spans="3:14" ht="30.75" customHeight="1">
      <c r="C59" s="125" t="s">
        <v>3</v>
      </c>
      <c r="D59" s="111"/>
      <c r="E59" s="111"/>
      <c r="F59" s="111"/>
      <c r="G59" s="111"/>
      <c r="H59" s="111"/>
      <c r="I59" s="111"/>
      <c r="J59" s="111"/>
      <c r="K59" s="111"/>
      <c r="L59" s="82">
        <v>2045710.7612999999</v>
      </c>
      <c r="M59" s="142"/>
    </row>
    <row r="60" spans="3:14" ht="30.75" customHeight="1">
      <c r="C60" s="120" t="s">
        <v>164</v>
      </c>
      <c r="D60" s="121"/>
      <c r="E60" s="121"/>
      <c r="F60" s="121"/>
      <c r="G60" s="121"/>
      <c r="H60" s="126"/>
      <c r="I60" s="126"/>
      <c r="J60" s="126"/>
      <c r="K60" s="126"/>
      <c r="L60" s="126"/>
      <c r="M60" s="142"/>
    </row>
    <row r="61" spans="3:14" ht="30.75" customHeight="1">
      <c r="C61" s="123" t="s">
        <v>134</v>
      </c>
      <c r="D61" s="42"/>
      <c r="E61" s="42"/>
      <c r="F61" s="42"/>
      <c r="G61" s="42"/>
      <c r="H61" s="83"/>
      <c r="I61" s="83"/>
      <c r="J61" s="83"/>
      <c r="K61" s="83"/>
      <c r="L61" s="83"/>
      <c r="M61" s="104"/>
    </row>
    <row r="62" spans="3:14" ht="30.75" customHeight="1">
      <c r="C62" s="123" t="s">
        <v>135</v>
      </c>
      <c r="D62" s="42"/>
      <c r="E62" s="42"/>
      <c r="F62" s="42"/>
      <c r="G62" s="42"/>
      <c r="H62" s="42"/>
      <c r="I62" s="42"/>
      <c r="J62" s="42"/>
      <c r="K62" s="42"/>
      <c r="L62" s="83"/>
      <c r="M62" s="104"/>
    </row>
    <row r="63" spans="3:14" ht="30.75" customHeight="1">
      <c r="C63" s="123" t="s">
        <v>381</v>
      </c>
      <c r="D63" s="42"/>
      <c r="E63" s="42"/>
      <c r="F63" s="42"/>
      <c r="G63" s="42"/>
      <c r="H63" s="42"/>
      <c r="I63" s="42"/>
      <c r="J63" s="42"/>
      <c r="K63" s="42"/>
      <c r="L63" s="83"/>
      <c r="M63" s="104"/>
    </row>
    <row r="64" spans="3:14" ht="30.75" customHeight="1">
      <c r="C64" s="123" t="s">
        <v>133</v>
      </c>
      <c r="D64" s="42"/>
      <c r="E64" s="42"/>
      <c r="F64" s="42"/>
      <c r="G64" s="42"/>
      <c r="H64" s="42"/>
      <c r="I64" s="42"/>
      <c r="J64" s="42"/>
      <c r="K64" s="42"/>
      <c r="L64" s="83"/>
      <c r="M64" s="104"/>
      <c r="N64" s="116"/>
    </row>
    <row r="65" spans="3:14" ht="30.75" customHeight="1">
      <c r="C65" s="123" t="s">
        <v>152</v>
      </c>
      <c r="D65" s="42"/>
      <c r="E65" s="42"/>
      <c r="F65" s="42"/>
      <c r="G65" s="42"/>
      <c r="H65" s="42"/>
      <c r="I65" s="42"/>
      <c r="J65" s="42"/>
      <c r="K65" s="42"/>
      <c r="L65" s="83"/>
      <c r="M65" s="104"/>
      <c r="N65" s="168"/>
    </row>
    <row r="66" spans="3:14" ht="30.75" customHeight="1">
      <c r="C66" s="123" t="s">
        <v>4</v>
      </c>
      <c r="D66" s="42"/>
      <c r="E66" s="42"/>
      <c r="F66" s="42"/>
      <c r="G66" s="42"/>
      <c r="H66" s="42"/>
      <c r="I66" s="42"/>
      <c r="J66" s="42"/>
      <c r="K66" s="42"/>
      <c r="L66" s="83"/>
      <c r="M66" s="104"/>
      <c r="N66" s="1"/>
    </row>
    <row r="67" spans="3:14" ht="30.75" customHeight="1">
      <c r="C67" s="123" t="s">
        <v>160</v>
      </c>
      <c r="D67" s="42"/>
      <c r="E67" s="42"/>
      <c r="F67" s="42"/>
      <c r="G67" s="42"/>
      <c r="H67" s="42"/>
      <c r="I67" s="42"/>
      <c r="J67" s="42"/>
      <c r="K67" s="42"/>
      <c r="L67" s="83"/>
      <c r="M67" s="142"/>
      <c r="N67" s="142"/>
    </row>
    <row r="68" spans="3:14" ht="30.75" customHeight="1">
      <c r="C68" s="131" t="s">
        <v>382</v>
      </c>
      <c r="D68" s="42"/>
      <c r="E68" s="42"/>
      <c r="F68" s="42"/>
      <c r="G68" s="84">
        <v>175146.80074790199</v>
      </c>
      <c r="H68" s="42"/>
      <c r="I68" s="42"/>
      <c r="J68" s="42"/>
      <c r="K68" s="42"/>
      <c r="L68" s="83">
        <v>175146.80074790199</v>
      </c>
      <c r="M68" s="104"/>
      <c r="N68" s="1"/>
    </row>
    <row r="69" spans="3:14" ht="30.75" customHeight="1">
      <c r="C69" s="131" t="s">
        <v>383</v>
      </c>
      <c r="D69" s="42"/>
      <c r="E69" s="42"/>
      <c r="F69" s="42"/>
      <c r="G69" s="42">
        <v>13897.517885431353</v>
      </c>
      <c r="H69" s="42"/>
      <c r="I69" s="42"/>
      <c r="J69" s="42"/>
      <c r="K69" s="42"/>
      <c r="L69" s="83">
        <v>13897.517885431353</v>
      </c>
      <c r="M69" s="104"/>
      <c r="N69" s="1"/>
    </row>
    <row r="70" spans="3:14" ht="30.75" customHeight="1">
      <c r="C70" s="131" t="s">
        <v>384</v>
      </c>
      <c r="D70" s="42"/>
      <c r="E70" s="42"/>
      <c r="F70" s="42"/>
      <c r="G70" s="42"/>
      <c r="H70" s="42"/>
      <c r="I70" s="42"/>
      <c r="J70" s="42"/>
      <c r="K70" s="42"/>
      <c r="L70" s="83"/>
      <c r="M70" s="104"/>
      <c r="N70" s="1"/>
    </row>
    <row r="71" spans="3:14" ht="30.75" customHeight="1">
      <c r="C71" s="125" t="s">
        <v>155</v>
      </c>
      <c r="D71" s="111"/>
      <c r="E71" s="149"/>
      <c r="F71" s="149"/>
      <c r="G71" s="149"/>
      <c r="H71" s="149"/>
      <c r="I71" s="149"/>
      <c r="J71" s="149"/>
      <c r="K71" s="149"/>
      <c r="L71" s="149">
        <v>189044.31863333334</v>
      </c>
      <c r="M71" s="142"/>
      <c r="N71" s="142"/>
    </row>
    <row r="72" spans="3:14" ht="30.75" customHeight="1">
      <c r="C72" s="123" t="s">
        <v>385</v>
      </c>
      <c r="D72" s="42"/>
      <c r="E72" s="42"/>
      <c r="F72" s="42"/>
      <c r="G72" s="84"/>
      <c r="H72" s="42"/>
      <c r="I72" s="42"/>
      <c r="J72" s="84"/>
      <c r="K72" s="42"/>
      <c r="L72" s="106"/>
      <c r="M72" s="104"/>
      <c r="N72" s="1"/>
    </row>
    <row r="73" spans="3:14" ht="30.75" customHeight="1">
      <c r="C73" s="123" t="s">
        <v>386</v>
      </c>
      <c r="D73" s="42"/>
      <c r="E73" s="42"/>
      <c r="F73" s="42"/>
      <c r="G73" s="42"/>
      <c r="H73" s="42"/>
      <c r="I73" s="42"/>
      <c r="J73" s="84"/>
      <c r="K73" s="42"/>
      <c r="L73" s="106"/>
      <c r="M73" s="104"/>
      <c r="N73" s="1"/>
    </row>
    <row r="74" spans="3:14" ht="30.75" customHeight="1">
      <c r="C74" s="123" t="s">
        <v>387</v>
      </c>
      <c r="D74" s="42"/>
      <c r="E74" s="42"/>
      <c r="F74" s="42"/>
      <c r="G74" s="42"/>
      <c r="H74" s="42"/>
      <c r="I74" s="42"/>
      <c r="J74" s="84"/>
      <c r="K74" s="42"/>
      <c r="L74" s="106"/>
      <c r="M74" s="1"/>
      <c r="N74" s="1"/>
    </row>
    <row r="75" spans="3:14" ht="30.75" customHeight="1">
      <c r="C75" s="125" t="s">
        <v>388</v>
      </c>
      <c r="D75" s="111"/>
      <c r="E75" s="169"/>
      <c r="F75" s="169"/>
      <c r="G75" s="133"/>
      <c r="H75" s="169"/>
      <c r="I75" s="169"/>
      <c r="J75" s="85"/>
      <c r="K75" s="169"/>
      <c r="L75" s="149"/>
      <c r="M75" s="142"/>
      <c r="N75" s="142"/>
    </row>
    <row r="76" spans="3:14" ht="30.75" customHeight="1">
      <c r="C76" s="125" t="s">
        <v>162</v>
      </c>
      <c r="D76" s="111"/>
      <c r="E76" s="149"/>
      <c r="F76" s="149"/>
      <c r="G76" s="149"/>
      <c r="H76" s="149"/>
      <c r="I76" s="149"/>
      <c r="J76" s="170"/>
      <c r="K76" s="149"/>
      <c r="L76" s="149">
        <v>189044.31863333334</v>
      </c>
      <c r="M76" s="142"/>
      <c r="N76" s="142"/>
    </row>
    <row r="77" spans="3:14" ht="30.75" customHeight="1">
      <c r="C77" s="120" t="s">
        <v>161</v>
      </c>
      <c r="D77" s="121"/>
      <c r="E77" s="126"/>
      <c r="F77" s="126"/>
      <c r="G77" s="126"/>
      <c r="H77" s="126"/>
      <c r="I77" s="126"/>
      <c r="J77" s="126"/>
      <c r="K77" s="126"/>
      <c r="L77" s="126"/>
      <c r="M77" s="1"/>
      <c r="N77" s="142"/>
    </row>
    <row r="78" spans="3:14" ht="30.75" customHeight="1">
      <c r="C78" s="120" t="s">
        <v>389</v>
      </c>
      <c r="D78" s="121"/>
      <c r="E78" s="121"/>
      <c r="F78" s="121"/>
      <c r="G78" s="121"/>
      <c r="H78" s="121"/>
      <c r="I78" s="121"/>
      <c r="J78" s="121"/>
      <c r="K78" s="121"/>
      <c r="L78" s="126"/>
      <c r="M78" s="1"/>
      <c r="N78" s="142"/>
    </row>
    <row r="79" spans="3:14" ht="30.75" customHeight="1">
      <c r="C79" s="120" t="s">
        <v>390</v>
      </c>
      <c r="D79" s="121"/>
      <c r="E79" s="126"/>
      <c r="F79" s="126"/>
      <c r="G79" s="126"/>
      <c r="H79" s="136"/>
      <c r="I79" s="126"/>
      <c r="J79" s="126"/>
      <c r="K79" s="126"/>
      <c r="L79" s="126"/>
      <c r="M79" s="1"/>
      <c r="N79" s="1"/>
    </row>
    <row r="80" spans="3:14" ht="30.75" customHeight="1">
      <c r="C80" s="120" t="s">
        <v>405</v>
      </c>
      <c r="D80" s="171"/>
      <c r="E80" s="126"/>
      <c r="F80" s="126"/>
      <c r="G80" s="126"/>
      <c r="H80" s="136"/>
      <c r="I80" s="126"/>
      <c r="J80" s="126"/>
      <c r="K80" s="126"/>
      <c r="L80" s="126">
        <v>531932.55000000005</v>
      </c>
      <c r="M80" s="1"/>
      <c r="N80" s="1"/>
    </row>
    <row r="81" spans="3:14" ht="30.75" customHeight="1">
      <c r="C81" s="134" t="s">
        <v>145</v>
      </c>
      <c r="D81" s="82"/>
      <c r="E81" s="82"/>
      <c r="F81" s="82"/>
      <c r="G81" s="82"/>
      <c r="H81" s="149"/>
      <c r="I81" s="82"/>
      <c r="J81" s="82"/>
      <c r="K81" s="82"/>
      <c r="L81" s="82">
        <v>2766687.629933333</v>
      </c>
      <c r="M81" s="1"/>
      <c r="N81" s="1"/>
    </row>
    <row r="82" spans="3:14" ht="30.75" customHeight="1">
      <c r="C82" s="172"/>
      <c r="D82" s="107"/>
      <c r="E82" s="107"/>
      <c r="F82" s="107"/>
      <c r="G82" s="107"/>
      <c r="H82" s="173"/>
      <c r="I82" s="107"/>
      <c r="J82" s="107"/>
      <c r="K82" s="107"/>
      <c r="L82" s="107"/>
      <c r="M82" s="1"/>
      <c r="N82" s="1"/>
    </row>
    <row r="83" spans="3:14" ht="25" customHeight="1">
      <c r="D83" s="328" t="s">
        <v>391</v>
      </c>
      <c r="E83" s="328"/>
      <c r="F83" s="328"/>
      <c r="G83" s="328"/>
      <c r="H83" s="328"/>
      <c r="I83" s="328"/>
      <c r="J83" s="328"/>
      <c r="K83" s="328"/>
      <c r="L83" s="328"/>
      <c r="M83" s="1"/>
      <c r="N83" s="1"/>
    </row>
    <row r="84" spans="3:14" ht="25" customHeight="1">
      <c r="D84" s="328" t="s">
        <v>392</v>
      </c>
      <c r="E84" s="328"/>
      <c r="F84" s="328"/>
      <c r="G84" s="328"/>
      <c r="H84" s="328"/>
      <c r="I84" s="328"/>
      <c r="J84" s="328"/>
      <c r="K84" s="328"/>
      <c r="L84" s="328"/>
      <c r="M84" s="1"/>
    </row>
    <row r="85" spans="3:14" ht="25" customHeight="1">
      <c r="D85" s="324" t="s">
        <v>393</v>
      </c>
      <c r="E85" s="324"/>
      <c r="F85" s="324"/>
      <c r="G85" s="324"/>
      <c r="H85" s="324"/>
      <c r="I85" s="324"/>
      <c r="J85" s="324"/>
      <c r="K85" s="324"/>
      <c r="L85" s="324"/>
      <c r="M85" s="1"/>
      <c r="N85" s="1"/>
    </row>
    <row r="86" spans="3:14" ht="25" customHeight="1">
      <c r="D86" s="324" t="s">
        <v>394</v>
      </c>
      <c r="E86" s="324"/>
      <c r="F86" s="324"/>
      <c r="G86" s="324"/>
      <c r="H86" s="324"/>
      <c r="I86" s="324"/>
      <c r="J86" s="324"/>
      <c r="K86" s="324"/>
      <c r="L86" s="324"/>
      <c r="M86" s="1"/>
      <c r="N86" s="1"/>
    </row>
    <row r="87" spans="3:14" ht="25" customHeight="1">
      <c r="D87" s="324" t="s">
        <v>395</v>
      </c>
      <c r="E87" s="324"/>
      <c r="F87" s="324"/>
      <c r="G87" s="324"/>
      <c r="H87" s="324"/>
      <c r="I87" s="324"/>
      <c r="J87" s="324"/>
      <c r="K87" s="324"/>
      <c r="L87" s="324"/>
      <c r="M87" s="1"/>
      <c r="N87" s="1"/>
    </row>
    <row r="88" spans="3:14" ht="25" customHeight="1">
      <c r="D88" s="324" t="s">
        <v>406</v>
      </c>
      <c r="E88" s="324"/>
      <c r="F88" s="324"/>
      <c r="G88" s="324"/>
      <c r="H88" s="324"/>
      <c r="I88" s="324"/>
      <c r="J88" s="324"/>
      <c r="K88" s="324"/>
      <c r="L88" s="324"/>
      <c r="M88" s="1"/>
      <c r="N88" s="1"/>
    </row>
    <row r="89" spans="3:14" ht="25" customHeight="1">
      <c r="D89" s="325" t="s">
        <v>169</v>
      </c>
      <c r="E89" s="325"/>
      <c r="F89" s="325"/>
      <c r="G89" s="325"/>
      <c r="H89" s="325"/>
      <c r="I89" s="325"/>
      <c r="J89" s="325"/>
      <c r="K89" s="325"/>
      <c r="L89" s="325"/>
      <c r="M89" s="1"/>
      <c r="N89" s="1"/>
    </row>
    <row r="90" spans="3:14" ht="25" customHeight="1">
      <c r="D90" s="325" t="s">
        <v>167</v>
      </c>
      <c r="E90" s="325"/>
      <c r="F90" s="325"/>
      <c r="G90" s="325"/>
      <c r="H90" s="325"/>
      <c r="I90" s="325"/>
      <c r="J90" s="325"/>
      <c r="K90" s="325"/>
      <c r="L90" s="325"/>
      <c r="M90" s="1"/>
      <c r="N90" s="1"/>
    </row>
    <row r="91" spans="3:14" ht="25" customHeight="1">
      <c r="D91" s="325" t="s">
        <v>168</v>
      </c>
      <c r="E91" s="325"/>
      <c r="F91" s="325"/>
      <c r="G91" s="325"/>
      <c r="H91" s="325"/>
      <c r="I91" s="325"/>
      <c r="J91" s="325"/>
      <c r="K91" s="325"/>
      <c r="L91" s="325"/>
    </row>
    <row r="92" spans="3:14" ht="30.75" customHeight="1">
      <c r="D92" s="174"/>
      <c r="E92" s="175"/>
      <c r="F92" s="175"/>
      <c r="G92" s="167"/>
      <c r="H92" s="175"/>
      <c r="I92" s="175"/>
      <c r="J92" s="175"/>
      <c r="K92" s="175"/>
      <c r="L92" s="167"/>
    </row>
    <row r="93" spans="3:14" ht="50" customHeight="1">
      <c r="C93" s="307" t="s">
        <v>409</v>
      </c>
      <c r="D93" s="307"/>
      <c r="E93" s="307"/>
      <c r="F93" s="307"/>
      <c r="G93" s="307"/>
      <c r="H93" s="307"/>
      <c r="I93" s="307"/>
      <c r="J93" s="307"/>
      <c r="K93" s="176"/>
      <c r="L93" s="177"/>
      <c r="M93" s="1"/>
    </row>
    <row r="94" spans="3:14" ht="30.75" customHeight="1">
      <c r="C94" s="178"/>
      <c r="D94" s="157"/>
      <c r="E94" s="157"/>
      <c r="F94" s="157"/>
      <c r="G94" s="179"/>
      <c r="H94" s="157"/>
      <c r="I94" s="157"/>
      <c r="J94" s="142"/>
      <c r="K94" s="176"/>
      <c r="L94" s="177"/>
      <c r="M94" s="1"/>
    </row>
    <row r="95" spans="3:14" ht="30.75" customHeight="1">
      <c r="C95" s="103"/>
      <c r="D95" s="157"/>
      <c r="E95" s="157"/>
      <c r="F95" s="157"/>
      <c r="G95" s="179"/>
      <c r="H95" s="157"/>
      <c r="I95" s="104"/>
      <c r="J95" s="74" t="s">
        <v>319</v>
      </c>
      <c r="K95" s="176"/>
      <c r="L95" s="177"/>
      <c r="M95" s="1"/>
    </row>
    <row r="96" spans="3:14" ht="30.75" customHeight="1">
      <c r="C96" s="322" t="s">
        <v>408</v>
      </c>
      <c r="D96" s="305" t="s">
        <v>314</v>
      </c>
      <c r="E96" s="305"/>
      <c r="F96" s="305"/>
      <c r="G96" s="305"/>
      <c r="H96" s="305" t="s">
        <v>315</v>
      </c>
      <c r="I96" s="305" t="s">
        <v>410</v>
      </c>
      <c r="J96" s="305"/>
    </row>
    <row r="97" spans="1:12" ht="30.75" customHeight="1">
      <c r="C97" s="323"/>
      <c r="D97" s="265" t="s">
        <v>411</v>
      </c>
      <c r="E97" s="265" t="s">
        <v>171</v>
      </c>
      <c r="F97" s="265" t="s">
        <v>107</v>
      </c>
      <c r="G97" s="265" t="s">
        <v>106</v>
      </c>
      <c r="H97" s="305"/>
      <c r="I97" s="265" t="s">
        <v>404</v>
      </c>
      <c r="J97" s="265" t="s">
        <v>127</v>
      </c>
      <c r="K97" s="104"/>
      <c r="L97" s="1"/>
    </row>
    <row r="98" spans="1:12" ht="30.75" customHeight="1">
      <c r="C98" s="120" t="s">
        <v>163</v>
      </c>
      <c r="D98" s="180"/>
      <c r="E98" s="180"/>
      <c r="F98" s="181"/>
      <c r="G98" s="180"/>
      <c r="H98" s="181"/>
      <c r="I98" s="181"/>
      <c r="J98" s="126"/>
    </row>
    <row r="99" spans="1:12" ht="30.75" customHeight="1">
      <c r="C99" s="123" t="s">
        <v>0</v>
      </c>
      <c r="D99" s="182"/>
      <c r="E99" s="182"/>
      <c r="F99" s="183"/>
      <c r="G99" s="182">
        <v>11.985479696674968</v>
      </c>
      <c r="H99" s="183"/>
      <c r="I99" s="183"/>
      <c r="J99" s="79"/>
      <c r="K99" s="176"/>
      <c r="L99" s="105"/>
    </row>
    <row r="100" spans="1:12" ht="30.75" customHeight="1">
      <c r="C100" s="123" t="s">
        <v>1</v>
      </c>
      <c r="D100" s="183"/>
      <c r="E100" s="182"/>
      <c r="F100" s="183"/>
      <c r="G100" s="182">
        <v>9.0359592511099116</v>
      </c>
      <c r="H100" s="183"/>
      <c r="I100" s="183"/>
      <c r="J100" s="79"/>
      <c r="K100" s="176"/>
      <c r="L100" s="105"/>
    </row>
    <row r="101" spans="1:12" ht="30.75" customHeight="1">
      <c r="C101" s="123" t="s">
        <v>380</v>
      </c>
      <c r="D101" s="182"/>
      <c r="E101" s="182"/>
      <c r="F101" s="183"/>
      <c r="G101" s="182">
        <v>11.985479696674968</v>
      </c>
      <c r="H101" s="183"/>
      <c r="I101" s="183"/>
      <c r="J101" s="79"/>
      <c r="K101" s="176"/>
    </row>
    <row r="102" spans="1:12" ht="30.75" customHeight="1">
      <c r="C102" s="123" t="s">
        <v>2</v>
      </c>
      <c r="D102" s="183"/>
      <c r="E102" s="183"/>
      <c r="F102" s="183"/>
      <c r="G102" s="182">
        <v>23</v>
      </c>
      <c r="H102" s="183"/>
      <c r="I102" s="183"/>
      <c r="J102" s="79"/>
      <c r="K102" s="176"/>
    </row>
    <row r="103" spans="1:12" ht="30.75" customHeight="1">
      <c r="C103" s="120" t="s">
        <v>164</v>
      </c>
      <c r="D103" s="184"/>
      <c r="E103" s="184"/>
      <c r="F103" s="185"/>
      <c r="G103" s="184"/>
      <c r="H103" s="185"/>
      <c r="I103" s="185"/>
      <c r="J103" s="186"/>
      <c r="K103" s="176"/>
    </row>
    <row r="104" spans="1:12" ht="30.75" customHeight="1">
      <c r="C104" s="123" t="s">
        <v>134</v>
      </c>
      <c r="D104" s="187"/>
      <c r="E104" s="187"/>
      <c r="F104" s="182"/>
      <c r="G104" s="182"/>
      <c r="H104" s="182"/>
      <c r="I104" s="183"/>
      <c r="J104" s="79"/>
      <c r="K104" s="176"/>
    </row>
    <row r="105" spans="1:12" ht="30.75" customHeight="1">
      <c r="C105" s="123" t="s">
        <v>135</v>
      </c>
      <c r="D105" s="187"/>
      <c r="E105" s="187"/>
      <c r="F105" s="187"/>
      <c r="G105" s="187"/>
      <c r="H105" s="187"/>
      <c r="I105" s="183"/>
      <c r="J105" s="79"/>
      <c r="K105" s="176"/>
    </row>
    <row r="106" spans="1:12" ht="30.75" customHeight="1">
      <c r="A106" s="36">
        <v>0</v>
      </c>
      <c r="C106" s="123" t="s">
        <v>381</v>
      </c>
      <c r="D106" s="187"/>
      <c r="E106" s="187"/>
      <c r="F106" s="187"/>
      <c r="G106" s="187"/>
      <c r="H106" s="187"/>
      <c r="I106" s="187"/>
      <c r="J106" s="187"/>
      <c r="K106" s="176"/>
    </row>
    <row r="107" spans="1:12" ht="30.75" customHeight="1">
      <c r="C107" s="123" t="s">
        <v>133</v>
      </c>
      <c r="D107" s="187"/>
      <c r="E107" s="187"/>
      <c r="F107" s="187"/>
      <c r="G107" s="187"/>
      <c r="H107" s="187"/>
      <c r="I107" s="39"/>
      <c r="J107" s="39"/>
      <c r="K107" s="40"/>
    </row>
    <row r="108" spans="1:12" ht="30.75" customHeight="1">
      <c r="C108" s="123" t="s">
        <v>152</v>
      </c>
      <c r="D108" s="79"/>
      <c r="E108" s="187"/>
      <c r="F108" s="187"/>
      <c r="G108" s="187"/>
      <c r="H108" s="187"/>
      <c r="I108" s="187"/>
      <c r="J108" s="187"/>
      <c r="K108" s="40"/>
    </row>
    <row r="109" spans="1:12" ht="30.75" customHeight="1">
      <c r="C109" s="123" t="s">
        <v>4</v>
      </c>
      <c r="D109" s="187"/>
      <c r="E109" s="187"/>
      <c r="F109" s="187"/>
      <c r="G109" s="257"/>
      <c r="H109" s="258"/>
      <c r="I109" s="187"/>
      <c r="J109" s="187"/>
      <c r="K109" s="40"/>
    </row>
    <row r="110" spans="1:12" ht="30.75" customHeight="1">
      <c r="C110" s="123" t="s">
        <v>160</v>
      </c>
      <c r="D110" s="182"/>
      <c r="E110" s="182"/>
      <c r="F110" s="183"/>
      <c r="G110" s="182"/>
      <c r="H110" s="183"/>
      <c r="I110" s="183"/>
      <c r="J110" s="79"/>
      <c r="K110" s="1"/>
    </row>
    <row r="111" spans="1:12" ht="30.75" customHeight="1">
      <c r="C111" s="131" t="s">
        <v>382</v>
      </c>
      <c r="D111" s="79"/>
      <c r="E111" s="187"/>
      <c r="F111" s="187"/>
      <c r="G111" s="187">
        <v>29.640938003378789</v>
      </c>
      <c r="H111" s="187"/>
      <c r="I111" s="187"/>
      <c r="J111" s="187"/>
      <c r="K111" s="176"/>
    </row>
    <row r="112" spans="1:12" ht="30.75" customHeight="1">
      <c r="C112" s="131" t="s">
        <v>383</v>
      </c>
      <c r="D112" s="187"/>
      <c r="E112" s="187"/>
      <c r="F112" s="187"/>
      <c r="G112" s="187">
        <v>29.640938003378789</v>
      </c>
      <c r="H112" s="187"/>
      <c r="I112" s="187"/>
      <c r="J112" s="187"/>
      <c r="K112" s="176"/>
    </row>
    <row r="113" spans="3:14" ht="30.75" customHeight="1">
      <c r="C113" s="131" t="s">
        <v>384</v>
      </c>
      <c r="D113" s="187"/>
      <c r="E113" s="187"/>
      <c r="F113" s="187"/>
      <c r="G113" s="187"/>
      <c r="H113" s="187"/>
      <c r="I113" s="187"/>
      <c r="J113" s="187"/>
      <c r="K113" s="176"/>
    </row>
    <row r="114" spans="3:14" ht="30.75" customHeight="1">
      <c r="C114" s="123" t="s">
        <v>5</v>
      </c>
      <c r="D114" s="79"/>
      <c r="E114" s="187"/>
      <c r="F114" s="187"/>
      <c r="G114" s="187"/>
      <c r="H114" s="187"/>
      <c r="I114" s="187"/>
      <c r="J114" s="187"/>
      <c r="K114" s="100"/>
    </row>
    <row r="115" spans="3:14" ht="30.75" customHeight="1">
      <c r="C115" s="123" t="s">
        <v>6</v>
      </c>
      <c r="D115" s="79"/>
      <c r="E115" s="187"/>
      <c r="F115" s="187"/>
      <c r="G115" s="187"/>
      <c r="H115" s="187"/>
      <c r="I115" s="187"/>
      <c r="J115" s="187"/>
      <c r="K115" s="176"/>
    </row>
    <row r="116" spans="3:14" ht="30.75" customHeight="1">
      <c r="C116" s="123" t="s">
        <v>132</v>
      </c>
      <c r="D116" s="79"/>
      <c r="E116" s="187"/>
      <c r="F116" s="187"/>
      <c r="G116" s="187"/>
      <c r="H116" s="187"/>
      <c r="I116" s="187"/>
      <c r="J116" s="187"/>
      <c r="K116" s="100"/>
      <c r="L116" s="100"/>
    </row>
    <row r="117" spans="3:14" ht="30.75" customHeight="1">
      <c r="C117" s="120" t="s">
        <v>161</v>
      </c>
      <c r="D117" s="186"/>
      <c r="E117" s="188"/>
      <c r="F117" s="188"/>
      <c r="G117" s="188"/>
      <c r="H117" s="188"/>
      <c r="I117" s="135"/>
      <c r="J117" s="185"/>
      <c r="K117" s="176"/>
      <c r="L117" s="100"/>
    </row>
    <row r="118" spans="3:14" ht="30.75" customHeight="1">
      <c r="C118" s="120" t="s">
        <v>389</v>
      </c>
      <c r="D118" s="186"/>
      <c r="E118" s="188"/>
      <c r="F118" s="188"/>
      <c r="G118" s="188"/>
      <c r="H118" s="188"/>
      <c r="I118" s="135"/>
      <c r="J118" s="185"/>
      <c r="K118" s="176"/>
      <c r="L118" s="100"/>
    </row>
    <row r="119" spans="3:14" ht="30.75" customHeight="1">
      <c r="C119" s="120" t="s">
        <v>390</v>
      </c>
      <c r="D119" s="186"/>
      <c r="E119" s="188"/>
      <c r="F119" s="188"/>
      <c r="G119" s="188"/>
      <c r="H119" s="188"/>
      <c r="I119" s="188"/>
      <c r="J119" s="188"/>
      <c r="K119" s="100"/>
      <c r="L119" s="100"/>
    </row>
    <row r="120" spans="3:14" ht="30.75" customHeight="1">
      <c r="C120" s="120" t="s">
        <v>412</v>
      </c>
      <c r="D120" s="184"/>
      <c r="E120" s="184"/>
      <c r="F120" s="184"/>
      <c r="G120" s="188">
        <v>14.929430432486225</v>
      </c>
      <c r="H120" s="188"/>
      <c r="I120" s="185"/>
      <c r="J120" s="185"/>
      <c r="K120" s="100"/>
      <c r="L120" s="100"/>
    </row>
    <row r="121" spans="3:14" ht="30.75" customHeight="1">
      <c r="C121" s="163"/>
      <c r="D121" s="142"/>
      <c r="E121" s="142"/>
      <c r="F121" s="142"/>
      <c r="G121" s="189"/>
      <c r="H121" s="143"/>
      <c r="I121" s="142"/>
      <c r="J121" s="142"/>
      <c r="K121" s="142"/>
      <c r="L121" s="142"/>
      <c r="M121" s="1"/>
      <c r="N121" s="1"/>
    </row>
    <row r="122" spans="3:14" ht="25" customHeight="1">
      <c r="D122" s="300" t="s">
        <v>391</v>
      </c>
      <c r="E122" s="300"/>
      <c r="F122" s="300"/>
      <c r="G122" s="300"/>
      <c r="H122" s="300"/>
      <c r="I122" s="300"/>
      <c r="J122" s="300"/>
      <c r="K122" s="100"/>
      <c r="L122" s="100"/>
    </row>
    <row r="123" spans="3:14" ht="25" customHeight="1">
      <c r="D123" s="300" t="s">
        <v>392</v>
      </c>
      <c r="E123" s="300"/>
      <c r="F123" s="300"/>
      <c r="G123" s="300"/>
      <c r="H123" s="300"/>
      <c r="I123" s="300"/>
      <c r="J123" s="300"/>
      <c r="K123" s="100"/>
      <c r="L123" s="100"/>
    </row>
    <row r="124" spans="3:14" ht="25" customHeight="1">
      <c r="D124" s="314" t="s">
        <v>393</v>
      </c>
      <c r="E124" s="314"/>
      <c r="F124" s="314"/>
      <c r="G124" s="314"/>
      <c r="H124" s="314"/>
      <c r="I124" s="314"/>
      <c r="J124" s="314"/>
      <c r="K124" s="40"/>
      <c r="L124" s="40"/>
    </row>
    <row r="125" spans="3:14" ht="25" customHeight="1">
      <c r="D125" s="314" t="s">
        <v>394</v>
      </c>
      <c r="E125" s="314"/>
      <c r="F125" s="314"/>
      <c r="G125" s="314"/>
      <c r="H125" s="314"/>
      <c r="I125" s="314"/>
      <c r="J125" s="314"/>
    </row>
    <row r="126" spans="3:14" ht="25" customHeight="1">
      <c r="D126" s="314" t="s">
        <v>413</v>
      </c>
      <c r="E126" s="314"/>
      <c r="F126" s="314"/>
      <c r="G126" s="314"/>
      <c r="H126" s="314"/>
      <c r="I126" s="314"/>
      <c r="J126" s="314"/>
    </row>
    <row r="127" spans="3:14" ht="25" customHeight="1">
      <c r="D127" s="300" t="s">
        <v>414</v>
      </c>
      <c r="E127" s="300"/>
      <c r="F127" s="300"/>
      <c r="G127" s="300"/>
      <c r="H127" s="300"/>
      <c r="I127" s="300"/>
      <c r="J127" s="300"/>
      <c r="M127" s="1"/>
    </row>
    <row r="128" spans="3:14" ht="25" customHeight="1">
      <c r="D128" s="300" t="s">
        <v>415</v>
      </c>
      <c r="E128" s="300"/>
      <c r="F128" s="300"/>
      <c r="G128" s="300"/>
      <c r="H128" s="300"/>
      <c r="I128" s="300"/>
      <c r="J128" s="300"/>
      <c r="M128" s="1"/>
    </row>
    <row r="129" spans="3:14" ht="30.75" customHeight="1">
      <c r="D129" s="190"/>
      <c r="E129" s="141"/>
      <c r="F129" s="141"/>
      <c r="G129" s="141"/>
      <c r="H129" s="141"/>
      <c r="I129" s="141"/>
      <c r="J129" s="141"/>
      <c r="M129" s="1"/>
    </row>
    <row r="130" spans="3:14" s="268" customFormat="1" ht="30.75" customHeight="1">
      <c r="C130" s="269" t="s">
        <v>561</v>
      </c>
      <c r="I130" s="273"/>
      <c r="J130" s="269" t="s">
        <v>560</v>
      </c>
      <c r="K130" s="274"/>
    </row>
    <row r="131" spans="3:14" ht="30.75" customHeight="1">
      <c r="I131" s="114"/>
    </row>
    <row r="132" spans="3:14" ht="50" customHeight="1">
      <c r="C132" s="299" t="s">
        <v>345</v>
      </c>
      <c r="D132" s="299"/>
      <c r="E132" s="299"/>
      <c r="F132" s="299"/>
      <c r="G132" s="299"/>
      <c r="H132" s="299"/>
      <c r="I132" s="299"/>
      <c r="J132" s="299"/>
      <c r="K132" s="94"/>
      <c r="L132" s="94"/>
      <c r="M132" s="94"/>
      <c r="N132" s="94"/>
    </row>
  </sheetData>
  <mergeCells count="38">
    <mergeCell ref="M2:N2"/>
    <mergeCell ref="C6:N6"/>
    <mergeCell ref="D9:E9"/>
    <mergeCell ref="M10:N10"/>
    <mergeCell ref="D40:N40"/>
    <mergeCell ref="D41:N41"/>
    <mergeCell ref="D86:L86"/>
    <mergeCell ref="C50:L50"/>
    <mergeCell ref="D48:N48"/>
    <mergeCell ref="D42:N42"/>
    <mergeCell ref="D43:N43"/>
    <mergeCell ref="D44:N44"/>
    <mergeCell ref="D45:N45"/>
    <mergeCell ref="D46:N46"/>
    <mergeCell ref="D47:N47"/>
    <mergeCell ref="D52:E52"/>
    <mergeCell ref="M53:N53"/>
    <mergeCell ref="D83:L83"/>
    <mergeCell ref="D84:L84"/>
    <mergeCell ref="D85:L85"/>
    <mergeCell ref="D87:L87"/>
    <mergeCell ref="D88:L88"/>
    <mergeCell ref="D89:L89"/>
    <mergeCell ref="D90:L90"/>
    <mergeCell ref="D91:L91"/>
    <mergeCell ref="C93:J93"/>
    <mergeCell ref="C96:C97"/>
    <mergeCell ref="D96:G96"/>
    <mergeCell ref="H96:H97"/>
    <mergeCell ref="I96:J96"/>
    <mergeCell ref="D128:J128"/>
    <mergeCell ref="C132:J132"/>
    <mergeCell ref="D122:J122"/>
    <mergeCell ref="D123:J123"/>
    <mergeCell ref="D124:J124"/>
    <mergeCell ref="D125:J125"/>
    <mergeCell ref="D126:J126"/>
    <mergeCell ref="D127:J127"/>
  </mergeCells>
  <phoneticPr fontId="38" type="noConversion"/>
  <hyperlinks>
    <hyperlink ref="C132" location="'lista de datos'!A1" display="Volver al índice"/>
    <hyperlink ref="J130" location="'gestión del tránsito '!A1" display="Siguiente   "/>
    <hyperlink ref="C130" location="'flota de vehículos '!A1" display="   Atrás "/>
    <hyperlink ref="C132:J132" location="'lista de datos '!A1" display="Volver al índice"/>
  </hyperlinks>
  <pageMargins left="0.19" right="0.4" top="1.77" bottom="0.98" header="0.49" footer="0.49"/>
  <pageSetup scale="40" fitToHeight="4" pageOrder="overThenDown" orientation="landscape" horizontalDpi="4294967292" verticalDpi="4294967292"/>
  <headerFooter>
    <oddHeader>&amp;L&amp;K000000&amp;G&amp;R&amp;"Roboto Medium,Normal"&amp;11&amp;K155E89Observatorio de Movilidad Urbana</oddHeader>
  </headerFooter>
  <rowBreaks count="3" manualBreakCount="3">
    <brk id="28" min="1" max="14" man="1"/>
    <brk id="71" min="1" max="14" man="1"/>
    <brk id="121" min="1" max="14" man="1"/>
  </rowBreaks>
  <drawing r:id="rId1"/>
  <legacyDrawingHF r:id="rId2"/>
  <extLst>
    <ext xmlns:mx="http://schemas.microsoft.com/office/mac/excel/2008/main" uri="{64002731-A6B0-56B0-2670-7721B7C09600}">
      <mx:PLV Mode="0" OnePage="0" WScale="48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L68"/>
  <sheetViews>
    <sheetView zoomScaleSheetLayoutView="40" workbookViewId="0"/>
  </sheetViews>
  <sheetFormatPr baseColWidth="10" defaultColWidth="12.83203125" defaultRowHeight="30.75" customHeight="1" x14ac:dyDescent="0"/>
  <cols>
    <col min="1" max="1" width="12.83203125" style="36" customWidth="1"/>
    <col min="2" max="2" width="57" style="36" customWidth="1"/>
    <col min="3" max="3" width="20.83203125" style="36" customWidth="1"/>
    <col min="4" max="4" width="13.1640625" style="36" customWidth="1"/>
    <col min="5" max="5" width="23" style="36" customWidth="1"/>
    <col min="6" max="6" width="22.5" style="36" customWidth="1"/>
    <col min="7" max="7" width="17.1640625" style="36" customWidth="1"/>
    <col min="8" max="8" width="12.83203125" style="36" customWidth="1"/>
    <col min="9" max="16384" width="12.83203125" style="36"/>
  </cols>
  <sheetData>
    <row r="1" spans="2:12" s="2" customFormat="1" ht="30.75" customHeight="1"/>
    <row r="2" spans="2:12" s="2" customFormat="1" ht="62" customHeight="1">
      <c r="B2" s="1"/>
      <c r="C2" s="1"/>
      <c r="D2" s="1"/>
      <c r="F2" s="280" t="s">
        <v>567</v>
      </c>
      <c r="G2" s="280"/>
    </row>
    <row r="3" spans="2:12" s="2" customFormat="1" ht="30.75" customHeight="1">
      <c r="B3" s="1"/>
      <c r="C3" s="1"/>
      <c r="D3" s="1"/>
      <c r="E3" s="1"/>
      <c r="I3" s="3"/>
      <c r="J3" s="3"/>
      <c r="K3" s="3"/>
      <c r="L3" s="3"/>
    </row>
    <row r="4" spans="2:12" s="2" customFormat="1" ht="30.75" customHeight="1">
      <c r="B4" s="1"/>
      <c r="C4" s="1"/>
      <c r="D4" s="1"/>
      <c r="E4" s="1"/>
      <c r="I4" s="3"/>
      <c r="J4" s="3"/>
      <c r="K4" s="3"/>
      <c r="L4" s="3"/>
    </row>
    <row r="6" spans="2:12" s="191" customFormat="1" ht="50" customHeight="1">
      <c r="B6" s="307" t="s">
        <v>416</v>
      </c>
      <c r="C6" s="307"/>
      <c r="D6" s="307"/>
      <c r="E6" s="307"/>
      <c r="F6" s="307"/>
      <c r="G6" s="307"/>
    </row>
    <row r="7" spans="2:12" s="191" customFormat="1" ht="30" customHeight="1">
      <c r="B7" s="178"/>
      <c r="C7" s="178"/>
      <c r="D7" s="178"/>
      <c r="E7" s="178"/>
      <c r="F7" s="178"/>
      <c r="G7" s="178"/>
    </row>
    <row r="8" spans="2:12" ht="30.75" customHeight="1">
      <c r="B8" s="40"/>
      <c r="C8" s="74" t="s">
        <v>319</v>
      </c>
      <c r="G8" s="192"/>
    </row>
    <row r="9" spans="2:12" ht="39.75" customHeight="1">
      <c r="B9" s="91" t="s">
        <v>18</v>
      </c>
      <c r="C9" s="91" t="s">
        <v>19</v>
      </c>
      <c r="G9" s="192"/>
      <c r="H9" s="193"/>
      <c r="I9" s="193"/>
      <c r="J9" s="193"/>
    </row>
    <row r="10" spans="2:12" ht="30.75" customHeight="1">
      <c r="B10" s="69" t="s">
        <v>43</v>
      </c>
      <c r="C10" s="106"/>
      <c r="E10" s="105"/>
      <c r="G10" s="192"/>
      <c r="H10" s="193"/>
      <c r="I10" s="193"/>
      <c r="J10" s="193"/>
    </row>
    <row r="11" spans="2:12" ht="30.75" customHeight="1">
      <c r="B11" s="69" t="s">
        <v>45</v>
      </c>
      <c r="C11" s="106"/>
      <c r="G11" s="192"/>
    </row>
    <row r="12" spans="2:12" ht="30.75" customHeight="1">
      <c r="B12" s="69" t="s">
        <v>44</v>
      </c>
      <c r="C12" s="106"/>
      <c r="G12" s="192"/>
    </row>
    <row r="13" spans="2:12" ht="30.75" customHeight="1">
      <c r="B13" s="69" t="s">
        <v>367</v>
      </c>
      <c r="C13" s="106"/>
      <c r="E13" s="40"/>
      <c r="F13" s="40"/>
      <c r="G13" s="40"/>
    </row>
    <row r="14" spans="2:12" ht="30.75" customHeight="1">
      <c r="B14" s="86" t="s">
        <v>31</v>
      </c>
      <c r="C14" s="149">
        <v>0</v>
      </c>
      <c r="E14" s="40"/>
      <c r="F14" s="40"/>
      <c r="G14" s="40"/>
    </row>
    <row r="15" spans="2:12" ht="30.75" customHeight="1">
      <c r="B15" s="87"/>
      <c r="C15" s="173"/>
      <c r="E15" s="40"/>
      <c r="F15" s="40"/>
      <c r="G15" s="40"/>
    </row>
    <row r="16" spans="2:12" ht="25" customHeight="1">
      <c r="B16" s="314" t="s">
        <v>553</v>
      </c>
      <c r="C16" s="314"/>
      <c r="D16" s="314"/>
      <c r="E16" s="314"/>
      <c r="F16" s="314"/>
      <c r="G16" s="314"/>
    </row>
    <row r="17" spans="2:7" ht="30.75" customHeight="1">
      <c r="C17" s="108"/>
      <c r="D17" s="40"/>
      <c r="E17" s="40"/>
      <c r="F17" s="40"/>
      <c r="G17" s="40"/>
    </row>
    <row r="18" spans="2:7" s="191" customFormat="1" ht="50" customHeight="1">
      <c r="B18" s="307" t="s">
        <v>417</v>
      </c>
      <c r="C18" s="307"/>
      <c r="D18" s="307"/>
      <c r="E18" s="307"/>
      <c r="F18" s="307"/>
      <c r="G18" s="307"/>
    </row>
    <row r="19" spans="2:7" s="194" customFormat="1" ht="30" customHeight="1">
      <c r="B19" s="178"/>
      <c r="C19" s="178"/>
      <c r="D19" s="178"/>
      <c r="E19" s="178"/>
      <c r="F19" s="178"/>
      <c r="G19" s="178"/>
    </row>
    <row r="20" spans="2:7" ht="30.75" customHeight="1">
      <c r="B20" s="40"/>
      <c r="C20" s="74" t="s">
        <v>319</v>
      </c>
      <c r="D20" s="40"/>
      <c r="E20" s="40"/>
      <c r="F20" s="40"/>
      <c r="G20" s="40"/>
    </row>
    <row r="21" spans="2:7" ht="39.75" customHeight="1">
      <c r="B21" s="91" t="s">
        <v>50</v>
      </c>
      <c r="C21" s="91" t="s">
        <v>49</v>
      </c>
      <c r="D21" s="40"/>
      <c r="E21" s="40"/>
      <c r="F21" s="40"/>
      <c r="G21" s="40"/>
    </row>
    <row r="22" spans="2:7" ht="30.75" customHeight="1">
      <c r="B22" s="69" t="s">
        <v>57</v>
      </c>
      <c r="C22" s="96"/>
      <c r="D22" s="192"/>
      <c r="E22" s="105"/>
      <c r="F22" s="40"/>
      <c r="G22" s="40"/>
    </row>
    <row r="23" spans="2:7" ht="30.75" customHeight="1">
      <c r="B23" s="69" t="s">
        <v>47</v>
      </c>
      <c r="C23" s="96"/>
      <c r="D23" s="40"/>
      <c r="E23" s="40"/>
      <c r="F23" s="40"/>
      <c r="G23" s="40"/>
    </row>
    <row r="24" spans="2:7" ht="42.75" customHeight="1">
      <c r="B24" s="78" t="s">
        <v>418</v>
      </c>
      <c r="C24" s="96"/>
      <c r="D24" s="40"/>
      <c r="E24" s="40"/>
      <c r="F24" s="40"/>
      <c r="G24" s="40"/>
    </row>
    <row r="25" spans="2:7" ht="30.75" customHeight="1">
      <c r="B25" s="69" t="s">
        <v>61</v>
      </c>
      <c r="C25" s="96"/>
      <c r="D25" s="40"/>
      <c r="E25" s="40"/>
      <c r="F25" s="40"/>
      <c r="G25" s="40"/>
    </row>
    <row r="26" spans="2:7" ht="30.75" customHeight="1">
      <c r="B26" s="69" t="s">
        <v>48</v>
      </c>
      <c r="C26" s="96"/>
      <c r="D26" s="40"/>
      <c r="E26" s="40"/>
      <c r="F26" s="40"/>
      <c r="G26" s="40"/>
    </row>
    <row r="27" spans="2:7" ht="30.75" customHeight="1">
      <c r="B27" s="69" t="s">
        <v>419</v>
      </c>
      <c r="C27" s="96"/>
      <c r="D27" s="40"/>
      <c r="E27" s="40"/>
      <c r="F27" s="40"/>
      <c r="G27" s="40"/>
    </row>
    <row r="28" spans="2:7" ht="30.75" customHeight="1">
      <c r="B28" s="86" t="s">
        <v>31</v>
      </c>
      <c r="C28" s="195">
        <v>0</v>
      </c>
      <c r="D28" s="40"/>
      <c r="E28" s="40"/>
      <c r="F28" s="40"/>
      <c r="G28" s="40"/>
    </row>
    <row r="29" spans="2:7" ht="30.75" customHeight="1">
      <c r="B29" s="87"/>
      <c r="C29" s="104"/>
      <c r="D29" s="40"/>
      <c r="E29" s="40"/>
      <c r="F29" s="40"/>
      <c r="G29" s="40"/>
    </row>
    <row r="30" spans="2:7" ht="25" customHeight="1">
      <c r="B30" s="314" t="s">
        <v>555</v>
      </c>
      <c r="C30" s="314"/>
      <c r="D30" s="314"/>
      <c r="E30" s="314"/>
      <c r="F30" s="314"/>
      <c r="G30" s="314"/>
    </row>
    <row r="31" spans="2:7" ht="25" customHeight="1">
      <c r="B31" s="314" t="s">
        <v>554</v>
      </c>
      <c r="C31" s="314"/>
      <c r="D31" s="314"/>
      <c r="E31" s="314"/>
      <c r="F31" s="314"/>
      <c r="G31" s="314"/>
    </row>
    <row r="32" spans="2:7" ht="30.75" customHeight="1">
      <c r="D32" s="40"/>
      <c r="E32" s="40"/>
      <c r="F32" s="40"/>
      <c r="G32" s="40"/>
    </row>
    <row r="33" spans="2:7" s="191" customFormat="1" ht="50" customHeight="1">
      <c r="B33" s="307" t="s">
        <v>420</v>
      </c>
      <c r="C33" s="307"/>
      <c r="D33" s="307"/>
      <c r="E33" s="307"/>
      <c r="F33" s="307"/>
      <c r="G33" s="307"/>
    </row>
    <row r="34" spans="2:7" s="194" customFormat="1" ht="30" customHeight="1">
      <c r="B34" s="178"/>
      <c r="C34" s="178"/>
      <c r="D34" s="178"/>
      <c r="E34" s="178"/>
    </row>
    <row r="35" spans="2:7" ht="30.75" customHeight="1">
      <c r="B35" s="40"/>
      <c r="C35" s="74" t="s">
        <v>319</v>
      </c>
      <c r="D35" s="40"/>
      <c r="E35" s="40"/>
      <c r="F35" s="40"/>
      <c r="G35" s="40"/>
    </row>
    <row r="36" spans="2:7" ht="50" customHeight="1">
      <c r="B36" s="91" t="s">
        <v>227</v>
      </c>
      <c r="C36" s="91" t="s">
        <v>421</v>
      </c>
      <c r="D36" s="40"/>
      <c r="E36" s="40"/>
      <c r="F36" s="40"/>
      <c r="G36" s="40"/>
    </row>
    <row r="37" spans="2:7" ht="57.75" customHeight="1">
      <c r="B37" s="78" t="s">
        <v>422</v>
      </c>
      <c r="C37" s="39"/>
      <c r="D37" s="40"/>
      <c r="E37" s="40"/>
      <c r="F37" s="40"/>
      <c r="G37" s="40"/>
    </row>
    <row r="38" spans="2:7" ht="39.75" customHeight="1">
      <c r="B38" s="78" t="s">
        <v>423</v>
      </c>
      <c r="C38" s="39"/>
      <c r="D38" s="40"/>
      <c r="E38" s="40"/>
      <c r="F38" s="40"/>
      <c r="G38" s="40"/>
    </row>
    <row r="39" spans="2:7" ht="39.75" customHeight="1">
      <c r="B39" s="78" t="s">
        <v>424</v>
      </c>
      <c r="C39" s="39"/>
      <c r="D39" s="40"/>
      <c r="E39" s="335"/>
      <c r="F39" s="335"/>
      <c r="G39" s="40"/>
    </row>
    <row r="40" spans="2:7" ht="39.75" customHeight="1">
      <c r="B40" s="78" t="s">
        <v>425</v>
      </c>
      <c r="C40" s="39"/>
      <c r="E40" s="336" t="s">
        <v>426</v>
      </c>
      <c r="F40" s="336"/>
      <c r="G40" s="40"/>
    </row>
    <row r="41" spans="2:7" ht="30.75" customHeight="1">
      <c r="B41" s="69" t="s">
        <v>427</v>
      </c>
      <c r="C41" s="39"/>
      <c r="D41" s="40"/>
      <c r="E41" s="40"/>
      <c r="F41" s="40"/>
      <c r="G41" s="40"/>
    </row>
    <row r="42" spans="2:7" ht="30.75" customHeight="1">
      <c r="B42" s="87"/>
      <c r="C42" s="196"/>
      <c r="D42" s="40"/>
      <c r="E42" s="40"/>
      <c r="F42" s="40"/>
      <c r="G42" s="40"/>
    </row>
    <row r="43" spans="2:7" ht="25" customHeight="1">
      <c r="B43" s="314" t="s">
        <v>428</v>
      </c>
      <c r="C43" s="314"/>
      <c r="D43" s="314"/>
      <c r="E43" s="314"/>
      <c r="F43" s="314"/>
      <c r="G43" s="314"/>
    </row>
    <row r="44" spans="2:7" ht="25" customHeight="1">
      <c r="B44" s="314" t="s">
        <v>429</v>
      </c>
      <c r="C44" s="314"/>
      <c r="D44" s="314"/>
      <c r="E44" s="314"/>
      <c r="F44" s="314"/>
      <c r="G44" s="314"/>
    </row>
    <row r="45" spans="2:7" ht="25" customHeight="1">
      <c r="B45" s="314" t="s">
        <v>430</v>
      </c>
      <c r="C45" s="314"/>
      <c r="D45" s="314"/>
      <c r="E45" s="314"/>
      <c r="F45" s="314"/>
      <c r="G45" s="314"/>
    </row>
    <row r="46" spans="2:7" ht="25" customHeight="1">
      <c r="B46" s="314" t="s">
        <v>431</v>
      </c>
      <c r="C46" s="314"/>
      <c r="D46" s="314"/>
      <c r="E46" s="314"/>
      <c r="F46" s="314"/>
      <c r="G46" s="314"/>
    </row>
    <row r="47" spans="2:7" ht="25" customHeight="1">
      <c r="B47" s="300" t="s">
        <v>432</v>
      </c>
      <c r="C47" s="300"/>
      <c r="D47" s="300"/>
      <c r="E47" s="300"/>
      <c r="F47" s="300"/>
      <c r="G47" s="300"/>
    </row>
    <row r="48" spans="2:7" ht="30.75" customHeight="1">
      <c r="B48" s="102"/>
      <c r="C48" s="102"/>
      <c r="D48" s="102"/>
      <c r="E48" s="102"/>
      <c r="F48" s="102"/>
      <c r="G48" s="102"/>
    </row>
    <row r="49" spans="2:7" s="191" customFormat="1" ht="50" customHeight="1">
      <c r="B49" s="307" t="s">
        <v>433</v>
      </c>
      <c r="C49" s="307"/>
      <c r="D49" s="307"/>
      <c r="E49" s="307"/>
      <c r="F49" s="307"/>
      <c r="G49" s="307"/>
    </row>
    <row r="50" spans="2:7" s="191" customFormat="1" ht="30" customHeight="1">
      <c r="B50" s="178"/>
      <c r="C50" s="178"/>
      <c r="D50" s="178"/>
      <c r="E50" s="178"/>
      <c r="F50" s="194"/>
      <c r="G50" s="194"/>
    </row>
    <row r="51" spans="2:7" ht="30.75" customHeight="1">
      <c r="B51" s="40"/>
      <c r="C51" s="40"/>
      <c r="D51" s="40"/>
      <c r="E51" s="40"/>
      <c r="F51" s="40"/>
      <c r="G51" s="74" t="s">
        <v>330</v>
      </c>
    </row>
    <row r="52" spans="2:7" ht="30.75" customHeight="1">
      <c r="B52" s="333" t="s">
        <v>434</v>
      </c>
      <c r="C52" s="265" t="s">
        <v>435</v>
      </c>
      <c r="D52" s="265"/>
      <c r="E52" s="265" t="s">
        <v>240</v>
      </c>
      <c r="F52" s="265" t="s">
        <v>228</v>
      </c>
      <c r="G52" s="265"/>
    </row>
    <row r="53" spans="2:7" ht="30.75" customHeight="1">
      <c r="B53" s="334"/>
      <c r="C53" s="265" t="s">
        <v>436</v>
      </c>
      <c r="D53" s="265" t="s">
        <v>290</v>
      </c>
      <c r="E53" s="265" t="s">
        <v>247</v>
      </c>
      <c r="F53" s="265" t="s">
        <v>229</v>
      </c>
      <c r="G53" s="265" t="s">
        <v>234</v>
      </c>
    </row>
    <row r="54" spans="2:7" ht="30.75" customHeight="1">
      <c r="B54" s="78" t="s">
        <v>233</v>
      </c>
      <c r="C54" s="96"/>
      <c r="D54" s="96"/>
      <c r="E54" s="96"/>
      <c r="F54" s="96"/>
      <c r="G54" s="96"/>
    </row>
    <row r="55" spans="2:7" ht="41" customHeight="1">
      <c r="B55" s="78" t="s">
        <v>230</v>
      </c>
      <c r="C55" s="93"/>
      <c r="D55" s="39"/>
      <c r="E55" s="39"/>
      <c r="F55" s="39"/>
      <c r="G55" s="39"/>
    </row>
    <row r="56" spans="2:7" ht="30.75" customHeight="1">
      <c r="B56" s="78" t="s">
        <v>246</v>
      </c>
      <c r="C56" s="39"/>
      <c r="D56" s="39"/>
      <c r="E56" s="39"/>
      <c r="F56" s="39"/>
      <c r="G56" s="39"/>
    </row>
    <row r="57" spans="2:7" ht="30.75" customHeight="1">
      <c r="B57" s="78" t="s">
        <v>235</v>
      </c>
      <c r="C57" s="39">
        <v>0</v>
      </c>
      <c r="D57" s="39">
        <v>0</v>
      </c>
      <c r="E57" s="39"/>
      <c r="F57" s="39">
        <v>0</v>
      </c>
      <c r="G57" s="39">
        <v>0</v>
      </c>
    </row>
    <row r="58" spans="2:7" ht="41" customHeight="1">
      <c r="B58" s="78" t="s">
        <v>232</v>
      </c>
      <c r="C58" s="93"/>
      <c r="D58" s="39"/>
      <c r="E58" s="39"/>
      <c r="F58" s="39"/>
      <c r="G58" s="39"/>
    </row>
    <row r="59" spans="2:7" ht="41" customHeight="1">
      <c r="B59" s="78" t="s">
        <v>231</v>
      </c>
      <c r="C59" s="39"/>
      <c r="D59" s="39"/>
      <c r="E59" s="39"/>
      <c r="F59" s="39"/>
      <c r="G59" s="39"/>
    </row>
    <row r="60" spans="2:7" ht="30.75" customHeight="1">
      <c r="B60" s="76" t="s">
        <v>145</v>
      </c>
      <c r="C60" s="149">
        <v>0</v>
      </c>
      <c r="D60" s="99"/>
      <c r="E60" s="99"/>
      <c r="F60" s="99">
        <v>0</v>
      </c>
      <c r="G60" s="99"/>
    </row>
    <row r="61" spans="2:7" ht="30.75" customHeight="1">
      <c r="B61" s="112"/>
      <c r="C61" s="173"/>
      <c r="D61" s="196"/>
      <c r="E61" s="196"/>
      <c r="F61" s="196"/>
      <c r="G61" s="196"/>
    </row>
    <row r="62" spans="2:7" ht="25" customHeight="1">
      <c r="B62" s="314" t="s">
        <v>437</v>
      </c>
      <c r="C62" s="314"/>
      <c r="D62" s="314"/>
      <c r="E62" s="314"/>
      <c r="F62" s="314"/>
      <c r="G62" s="314"/>
    </row>
    <row r="63" spans="2:7" ht="25" customHeight="1">
      <c r="B63" s="300" t="s">
        <v>438</v>
      </c>
      <c r="C63" s="300"/>
      <c r="D63" s="300"/>
      <c r="E63" s="300"/>
      <c r="F63" s="300"/>
      <c r="G63" s="300"/>
    </row>
    <row r="64" spans="2:7" ht="30.75" customHeight="1">
      <c r="B64" s="100"/>
      <c r="C64" s="108"/>
      <c r="D64" s="108"/>
      <c r="E64" s="108"/>
      <c r="F64" s="108"/>
      <c r="G64" s="108"/>
    </row>
    <row r="65" spans="2:7" ht="30.75" customHeight="1">
      <c r="B65" s="100"/>
      <c r="C65" s="104"/>
      <c r="D65" s="100"/>
      <c r="E65" s="100"/>
      <c r="F65" s="40"/>
      <c r="G65" s="40"/>
    </row>
    <row r="66" spans="2:7" s="268" customFormat="1" ht="30.75" customHeight="1">
      <c r="B66" s="269" t="s">
        <v>561</v>
      </c>
      <c r="C66" s="267"/>
      <c r="F66" s="332" t="s">
        <v>560</v>
      </c>
      <c r="G66" s="332"/>
    </row>
    <row r="68" spans="2:7" ht="50" customHeight="1">
      <c r="B68" s="299" t="s">
        <v>345</v>
      </c>
      <c r="C68" s="299"/>
      <c r="D68" s="299"/>
      <c r="E68" s="299"/>
      <c r="F68" s="299"/>
      <c r="G68" s="299"/>
    </row>
  </sheetData>
  <mergeCells count="20">
    <mergeCell ref="F2:G2"/>
    <mergeCell ref="B45:G45"/>
    <mergeCell ref="B6:G6"/>
    <mergeCell ref="B16:G16"/>
    <mergeCell ref="B18:G18"/>
    <mergeCell ref="B30:G30"/>
    <mergeCell ref="B31:G31"/>
    <mergeCell ref="B33:G33"/>
    <mergeCell ref="E39:F39"/>
    <mergeCell ref="E40:F40"/>
    <mergeCell ref="B43:G43"/>
    <mergeCell ref="B44:G44"/>
    <mergeCell ref="B62:G62"/>
    <mergeCell ref="B63:G63"/>
    <mergeCell ref="F66:G66"/>
    <mergeCell ref="B68:G68"/>
    <mergeCell ref="B46:G46"/>
    <mergeCell ref="B47:G47"/>
    <mergeCell ref="B49:G49"/>
    <mergeCell ref="B52:B53"/>
  </mergeCells>
  <phoneticPr fontId="38" type="noConversion"/>
  <hyperlinks>
    <hyperlink ref="B68" location="'lista de datos'!A1" display="Volver al índice"/>
    <hyperlink ref="F66" location="'oferta tp publico'!A1" display="Siguiente   "/>
    <hyperlink ref="B66" location="'movilidad '!A1" display="   Atrás "/>
    <hyperlink ref="B68:G68" location="'lista de datos '!A1" display="Volver al índice"/>
    <hyperlink ref="F66:G66" location="'oferta tp publico '!A1" display="Siguiente   "/>
  </hyperlinks>
  <pageMargins left="0.19" right="0.4" top="1.77" bottom="0.98" header="0.49" footer="0.49"/>
  <pageSetup scale="60" fitToHeight="3" pageOrder="overThenDown" orientation="landscape" horizontalDpi="4294967292" verticalDpi="4294967292"/>
  <headerFooter>
    <oddHeader>&amp;L&amp;K000000&amp;G&amp;R&amp;"Roboto Medium,Normal"&amp;11&amp;K155E89Observatorio de Movilidad Urbana</oddHeader>
  </headerFooter>
  <rowBreaks count="2" manualBreakCount="2">
    <brk id="17" max="7" man="1"/>
    <brk id="32" max="7" man="1"/>
  </rowBreaks>
  <drawing r:id="rId1"/>
  <legacyDrawing r:id="rId2"/>
  <legacyDrawingHF r:id="rId3"/>
  <extLst>
    <ext xmlns:mx="http://schemas.microsoft.com/office/mac/excel/2008/main" uri="{64002731-A6B0-56B0-2670-7721B7C09600}">
      <mx:PLV Mode="0" OnePage="0" WScale="72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105"/>
  <sheetViews>
    <sheetView topLeftCell="B1" zoomScaleSheetLayoutView="30" workbookViewId="0">
      <pane xSplit="2" topLeftCell="D1" activePane="topRight" state="frozen"/>
      <selection activeCell="A4" sqref="A4:J16"/>
      <selection pane="topRight" activeCell="B1" sqref="B1"/>
    </sheetView>
  </sheetViews>
  <sheetFormatPr baseColWidth="10" defaultColWidth="8.83203125" defaultRowHeight="30.75" customHeight="1" x14ac:dyDescent="0"/>
  <cols>
    <col min="1" max="1" width="8.83203125" style="36"/>
    <col min="2" max="2" width="12.83203125" style="36" customWidth="1"/>
    <col min="3" max="3" width="83" style="36" customWidth="1"/>
    <col min="4" max="4" width="31.83203125" style="36" customWidth="1"/>
    <col min="5" max="5" width="35.83203125" style="36" customWidth="1"/>
    <col min="6" max="6" width="30.5" style="36" customWidth="1"/>
    <col min="7" max="7" width="25.33203125" style="36" customWidth="1"/>
    <col min="8" max="8" width="34.1640625" style="36" customWidth="1"/>
    <col min="9" max="9" width="27.5" style="36" customWidth="1"/>
    <col min="10" max="10" width="20.1640625" style="36" customWidth="1"/>
    <col min="11" max="11" width="18" style="36" customWidth="1"/>
    <col min="12" max="13" width="21.33203125" style="36" customWidth="1"/>
    <col min="14" max="16384" width="8.83203125" style="36"/>
  </cols>
  <sheetData>
    <row r="1" spans="2:13" s="2" customFormat="1" ht="30.75" customHeight="1"/>
    <row r="2" spans="2:13" s="2" customFormat="1" ht="62" customHeight="1">
      <c r="B2" s="1"/>
      <c r="C2" s="1"/>
      <c r="D2" s="1"/>
      <c r="E2" s="1"/>
      <c r="F2" s="1"/>
      <c r="L2" s="280" t="s">
        <v>567</v>
      </c>
      <c r="M2" s="280"/>
    </row>
    <row r="3" spans="2:13" s="2" customFormat="1" ht="30.75" customHeight="1">
      <c r="B3" s="1"/>
      <c r="C3" s="1"/>
      <c r="D3" s="1"/>
      <c r="E3" s="1"/>
      <c r="J3" s="3"/>
      <c r="K3" s="3"/>
      <c r="L3" s="3"/>
      <c r="M3" s="3"/>
    </row>
    <row r="4" spans="2:13" s="2" customFormat="1" ht="30.75" customHeight="1">
      <c r="B4" s="1"/>
      <c r="C4" s="1"/>
      <c r="D4" s="1"/>
      <c r="E4" s="1"/>
      <c r="J4" s="3"/>
      <c r="K4" s="3"/>
      <c r="L4" s="3"/>
      <c r="M4" s="3"/>
    </row>
    <row r="6" spans="2:13" ht="50" customHeight="1">
      <c r="C6" s="307" t="s">
        <v>439</v>
      </c>
      <c r="D6" s="307"/>
      <c r="E6" s="307"/>
      <c r="F6" s="307"/>
      <c r="G6" s="307"/>
      <c r="H6" s="307"/>
      <c r="I6" s="307"/>
      <c r="J6" s="307"/>
      <c r="K6" s="307"/>
      <c r="L6" s="307"/>
      <c r="M6" s="307"/>
    </row>
    <row r="7" spans="2:13" ht="30.75" customHeight="1"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</row>
    <row r="8" spans="2:13" ht="30.75" customHeight="1">
      <c r="C8" s="197"/>
      <c r="D8" s="197"/>
      <c r="E8" s="197"/>
      <c r="F8" s="197"/>
      <c r="G8" s="197"/>
      <c r="H8" s="197"/>
      <c r="I8" s="197"/>
      <c r="J8" s="40"/>
      <c r="K8" s="100"/>
      <c r="L8" s="40"/>
      <c r="M8" s="74" t="s">
        <v>319</v>
      </c>
    </row>
    <row r="9" spans="2:13" ht="30.75" customHeight="1">
      <c r="C9" s="340" t="s">
        <v>28</v>
      </c>
      <c r="D9" s="305" t="s">
        <v>440</v>
      </c>
      <c r="E9" s="305" t="s">
        <v>441</v>
      </c>
      <c r="F9" s="305" t="s">
        <v>442</v>
      </c>
      <c r="G9" s="305" t="s">
        <v>316</v>
      </c>
      <c r="H9" s="305" t="s">
        <v>443</v>
      </c>
      <c r="I9" s="305" t="s">
        <v>444</v>
      </c>
      <c r="J9" s="305" t="s">
        <v>207</v>
      </c>
      <c r="K9" s="305"/>
      <c r="L9" s="305"/>
      <c r="M9" s="305"/>
    </row>
    <row r="10" spans="2:13" ht="30.75" customHeight="1">
      <c r="C10" s="340"/>
      <c r="D10" s="305"/>
      <c r="E10" s="305"/>
      <c r="F10" s="305"/>
      <c r="G10" s="305"/>
      <c r="H10" s="305"/>
      <c r="I10" s="305"/>
      <c r="J10" s="265" t="s">
        <v>32</v>
      </c>
      <c r="K10" s="265" t="s">
        <v>26</v>
      </c>
      <c r="L10" s="265" t="s">
        <v>208</v>
      </c>
      <c r="M10" s="265" t="s">
        <v>209</v>
      </c>
    </row>
    <row r="11" spans="2:13" ht="30.75" customHeight="1">
      <c r="C11" s="52" t="s">
        <v>204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</row>
    <row r="12" spans="2:13" ht="30.75" customHeight="1">
      <c r="C12" s="52" t="s">
        <v>203</v>
      </c>
      <c r="D12" s="39"/>
      <c r="E12" s="39"/>
      <c r="F12" s="39"/>
      <c r="G12" s="39"/>
      <c r="H12" s="39"/>
      <c r="I12" s="39"/>
      <c r="J12" s="39"/>
      <c r="K12" s="39"/>
      <c r="L12" s="39"/>
      <c r="M12" s="39"/>
    </row>
    <row r="13" spans="2:13" ht="39.75" customHeight="1">
      <c r="C13" s="52" t="s">
        <v>206</v>
      </c>
      <c r="D13" s="39"/>
      <c r="E13" s="39"/>
      <c r="F13" s="42"/>
      <c r="G13" s="39"/>
      <c r="H13" s="39"/>
      <c r="I13" s="39"/>
      <c r="J13" s="39"/>
      <c r="K13" s="39"/>
      <c r="L13" s="39"/>
      <c r="M13" s="39"/>
    </row>
    <row r="14" spans="2:13" ht="30.75" customHeight="1">
      <c r="C14" s="52" t="s">
        <v>205</v>
      </c>
      <c r="D14" s="39"/>
      <c r="E14" s="39"/>
      <c r="F14" s="39"/>
      <c r="G14" s="39"/>
      <c r="H14" s="39"/>
      <c r="I14" s="39"/>
      <c r="J14" s="39"/>
      <c r="K14" s="39"/>
      <c r="L14" s="39"/>
      <c r="M14" s="39"/>
    </row>
    <row r="15" spans="2:13" ht="30.75" customHeight="1">
      <c r="C15" s="52" t="s">
        <v>183</v>
      </c>
      <c r="D15" s="39"/>
      <c r="E15" s="39"/>
      <c r="F15" s="39"/>
      <c r="G15" s="39"/>
      <c r="H15" s="39"/>
      <c r="I15" s="39"/>
      <c r="J15" s="39"/>
      <c r="K15" s="39"/>
      <c r="L15" s="39"/>
      <c r="M15" s="39"/>
    </row>
    <row r="16" spans="2:13" ht="30.75" customHeight="1">
      <c r="C16" s="160" t="s">
        <v>66</v>
      </c>
      <c r="D16" s="39"/>
      <c r="E16" s="42"/>
      <c r="F16" s="39"/>
      <c r="G16" s="39"/>
      <c r="H16" s="39"/>
      <c r="I16" s="39"/>
      <c r="J16" s="42"/>
      <c r="K16" s="42"/>
      <c r="L16" s="42"/>
      <c r="M16" s="42"/>
    </row>
    <row r="17" spans="3:13" ht="30.75" customHeight="1">
      <c r="C17" s="160" t="s">
        <v>22</v>
      </c>
      <c r="D17" s="39"/>
      <c r="E17" s="42"/>
      <c r="F17" s="39"/>
      <c r="G17" s="39"/>
      <c r="H17" s="39"/>
      <c r="I17" s="39"/>
      <c r="J17" s="39"/>
      <c r="K17" s="39"/>
      <c r="L17" s="39"/>
      <c r="M17" s="39"/>
    </row>
    <row r="18" spans="3:13" ht="30.75" customHeight="1">
      <c r="C18" s="160" t="s">
        <v>23</v>
      </c>
      <c r="D18" s="42"/>
      <c r="E18" s="42"/>
      <c r="F18" s="42"/>
      <c r="G18" s="42"/>
      <c r="H18" s="42"/>
      <c r="I18" s="42"/>
      <c r="J18" s="42"/>
      <c r="K18" s="42"/>
      <c r="L18" s="42"/>
      <c r="M18" s="42"/>
    </row>
    <row r="19" spans="3:13" ht="30.75" customHeight="1">
      <c r="C19" s="160" t="s">
        <v>445</v>
      </c>
      <c r="D19" s="39" t="s">
        <v>331</v>
      </c>
      <c r="E19" s="42" t="s">
        <v>332</v>
      </c>
      <c r="F19" s="42" t="s">
        <v>333</v>
      </c>
      <c r="G19" s="39"/>
      <c r="H19" s="39" t="s">
        <v>334</v>
      </c>
      <c r="I19" s="39" t="s">
        <v>335</v>
      </c>
      <c r="J19" s="42" t="s">
        <v>336</v>
      </c>
      <c r="K19" s="42" t="s">
        <v>336</v>
      </c>
      <c r="L19" s="42" t="s">
        <v>336</v>
      </c>
      <c r="M19" s="42" t="s">
        <v>336</v>
      </c>
    </row>
    <row r="20" spans="3:13" ht="30.75" customHeight="1">
      <c r="C20" s="160" t="s">
        <v>446</v>
      </c>
      <c r="D20" s="39" t="s">
        <v>337</v>
      </c>
      <c r="E20" s="42" t="s">
        <v>338</v>
      </c>
      <c r="F20" s="42" t="s">
        <v>333</v>
      </c>
      <c r="G20" s="39"/>
      <c r="H20" s="39" t="s">
        <v>334</v>
      </c>
      <c r="I20" s="39" t="s">
        <v>335</v>
      </c>
      <c r="J20" s="42" t="s">
        <v>336</v>
      </c>
      <c r="K20" s="42" t="s">
        <v>336</v>
      </c>
      <c r="L20" s="42" t="s">
        <v>336</v>
      </c>
      <c r="M20" s="42" t="s">
        <v>336</v>
      </c>
    </row>
    <row r="21" spans="3:13" ht="30.75" customHeight="1">
      <c r="C21" s="160" t="s">
        <v>447</v>
      </c>
      <c r="D21" s="39"/>
      <c r="E21" s="42"/>
      <c r="F21" s="42"/>
      <c r="G21" s="39"/>
      <c r="H21" s="39"/>
      <c r="I21" s="39"/>
      <c r="J21" s="42"/>
      <c r="K21" s="42"/>
      <c r="L21" s="42"/>
      <c r="M21" s="42"/>
    </row>
    <row r="22" spans="3:13" ht="30.75" customHeight="1">
      <c r="C22" s="160" t="s">
        <v>24</v>
      </c>
      <c r="D22" s="39"/>
      <c r="E22" s="42"/>
      <c r="F22" s="42"/>
      <c r="G22" s="39"/>
      <c r="H22" s="39"/>
      <c r="I22" s="39"/>
      <c r="J22" s="42"/>
      <c r="K22" s="42"/>
      <c r="L22" s="42"/>
      <c r="M22" s="42"/>
    </row>
    <row r="23" spans="3:13" ht="30.75" customHeight="1">
      <c r="C23" s="160" t="s">
        <v>25</v>
      </c>
      <c r="D23" s="39"/>
      <c r="E23" s="42"/>
      <c r="F23" s="42"/>
      <c r="G23" s="39"/>
      <c r="H23" s="39"/>
      <c r="I23" s="39"/>
      <c r="J23" s="42"/>
      <c r="K23" s="42"/>
      <c r="L23" s="42"/>
      <c r="M23" s="42"/>
    </row>
    <row r="24" spans="3:13" ht="30.75" customHeight="1">
      <c r="C24" s="52" t="s">
        <v>153</v>
      </c>
      <c r="D24" s="39"/>
      <c r="E24" s="42"/>
      <c r="F24" s="42"/>
      <c r="G24" s="39"/>
      <c r="H24" s="39"/>
      <c r="I24" s="39"/>
      <c r="J24" s="42"/>
      <c r="K24" s="42"/>
      <c r="L24" s="42"/>
      <c r="M24" s="42"/>
    </row>
    <row r="25" spans="3:13" ht="30.75" customHeight="1">
      <c r="C25" s="160" t="s">
        <v>187</v>
      </c>
      <c r="D25" s="39"/>
      <c r="E25" s="39"/>
      <c r="F25" s="39"/>
      <c r="G25" s="39"/>
      <c r="H25" s="39"/>
      <c r="I25" s="39"/>
      <c r="J25" s="39"/>
      <c r="K25" s="39"/>
      <c r="L25" s="39"/>
      <c r="M25" s="39"/>
    </row>
    <row r="26" spans="3:13" ht="30.75" customHeight="1">
      <c r="C26" s="198"/>
      <c r="D26" s="104"/>
      <c r="E26" s="199"/>
      <c r="F26" s="104"/>
      <c r="G26" s="104"/>
      <c r="H26" s="104"/>
      <c r="I26" s="104"/>
      <c r="J26" s="199"/>
      <c r="K26" s="199"/>
      <c r="L26" s="199"/>
      <c r="M26" s="199"/>
    </row>
    <row r="27" spans="3:13" ht="25" customHeight="1">
      <c r="D27" s="339" t="s">
        <v>448</v>
      </c>
      <c r="E27" s="339"/>
      <c r="F27" s="339"/>
      <c r="G27" s="339"/>
      <c r="H27" s="339"/>
      <c r="I27" s="339"/>
      <c r="J27" s="339"/>
      <c r="K27" s="339"/>
      <c r="L27" s="339"/>
      <c r="M27" s="339"/>
    </row>
    <row r="28" spans="3:13" ht="25" customHeight="1">
      <c r="D28" s="339" t="s">
        <v>449</v>
      </c>
      <c r="E28" s="339"/>
      <c r="F28" s="339"/>
      <c r="G28" s="339"/>
      <c r="H28" s="339"/>
      <c r="I28" s="339"/>
      <c r="J28" s="339"/>
      <c r="K28" s="339"/>
      <c r="L28" s="339"/>
      <c r="M28" s="339"/>
    </row>
    <row r="29" spans="3:13" ht="25" customHeight="1">
      <c r="D29" s="339" t="s">
        <v>450</v>
      </c>
      <c r="E29" s="339"/>
      <c r="F29" s="339"/>
      <c r="G29" s="339"/>
      <c r="H29" s="339"/>
      <c r="I29" s="339"/>
      <c r="J29" s="339"/>
      <c r="K29" s="339"/>
      <c r="L29" s="339"/>
      <c r="M29" s="339"/>
    </row>
    <row r="30" spans="3:13" ht="25" customHeight="1">
      <c r="D30" s="339" t="s">
        <v>451</v>
      </c>
      <c r="E30" s="339"/>
      <c r="F30" s="339"/>
      <c r="G30" s="339"/>
      <c r="H30" s="339"/>
      <c r="I30" s="339"/>
      <c r="J30" s="339"/>
      <c r="K30" s="339"/>
      <c r="L30" s="339"/>
      <c r="M30" s="339"/>
    </row>
    <row r="31" spans="3:13" ht="25" customHeight="1">
      <c r="D31" s="339" t="s">
        <v>452</v>
      </c>
      <c r="E31" s="339"/>
      <c r="F31" s="339"/>
      <c r="G31" s="339"/>
      <c r="H31" s="339"/>
      <c r="I31" s="339"/>
      <c r="J31" s="339"/>
      <c r="K31" s="339"/>
      <c r="L31" s="339"/>
      <c r="M31" s="339"/>
    </row>
    <row r="32" spans="3:13" ht="30.75" customHeight="1">
      <c r="D32" s="200"/>
      <c r="E32" s="141"/>
      <c r="F32" s="141"/>
      <c r="G32" s="141"/>
      <c r="H32" s="141"/>
      <c r="I32" s="201"/>
      <c r="J32" s="198"/>
      <c r="K32" s="198"/>
      <c r="L32" s="198"/>
      <c r="M32" s="167"/>
    </row>
    <row r="33" spans="3:13" s="191" customFormat="1" ht="50" customHeight="1">
      <c r="C33" s="307" t="s">
        <v>453</v>
      </c>
      <c r="D33" s="307"/>
      <c r="E33" s="307"/>
      <c r="F33" s="307"/>
      <c r="G33" s="307"/>
      <c r="H33" s="307"/>
      <c r="I33" s="307"/>
      <c r="J33" s="307"/>
      <c r="K33" s="307"/>
      <c r="L33" s="307"/>
      <c r="M33" s="307"/>
    </row>
    <row r="34" spans="3:13" s="194" customFormat="1" ht="30.75" customHeight="1">
      <c r="C34" s="178"/>
    </row>
    <row r="35" spans="3:13" ht="30.75" customHeight="1">
      <c r="C35" s="197"/>
      <c r="D35" s="40"/>
      <c r="E35" s="40"/>
      <c r="F35" s="40"/>
      <c r="G35" s="40"/>
      <c r="H35" s="40"/>
      <c r="I35" s="40"/>
      <c r="J35" s="40"/>
      <c r="K35" s="40"/>
      <c r="L35" s="40"/>
      <c r="M35" s="74" t="s">
        <v>330</v>
      </c>
    </row>
    <row r="36" spans="3:13" ht="30.75" customHeight="1">
      <c r="C36" s="338" t="s">
        <v>28</v>
      </c>
      <c r="D36" s="305" t="s">
        <v>210</v>
      </c>
      <c r="E36" s="265" t="s">
        <v>27</v>
      </c>
      <c r="F36" s="265" t="s">
        <v>41</v>
      </c>
      <c r="G36" s="265" t="s">
        <v>124</v>
      </c>
      <c r="H36" s="265" t="s">
        <v>454</v>
      </c>
      <c r="I36" s="265" t="s">
        <v>136</v>
      </c>
      <c r="J36" s="265" t="s">
        <v>122</v>
      </c>
      <c r="K36" s="265" t="s">
        <v>123</v>
      </c>
      <c r="L36" s="305" t="s">
        <v>455</v>
      </c>
      <c r="M36" s="305"/>
    </row>
    <row r="37" spans="3:13" ht="30.75" customHeight="1">
      <c r="C37" s="338"/>
      <c r="D37" s="305"/>
      <c r="E37" s="266" t="s">
        <v>456</v>
      </c>
      <c r="F37" s="266" t="s">
        <v>457</v>
      </c>
      <c r="G37" s="265" t="s">
        <v>125</v>
      </c>
      <c r="H37" s="265" t="s">
        <v>248</v>
      </c>
      <c r="I37" s="265" t="s">
        <v>458</v>
      </c>
      <c r="J37" s="265" t="s">
        <v>459</v>
      </c>
      <c r="K37" s="265" t="s">
        <v>460</v>
      </c>
      <c r="L37" s="265" t="s">
        <v>211</v>
      </c>
      <c r="M37" s="265" t="s">
        <v>212</v>
      </c>
    </row>
    <row r="38" spans="3:13" ht="30.75" customHeight="1">
      <c r="C38" s="52" t="s">
        <v>205</v>
      </c>
      <c r="D38" s="39"/>
      <c r="E38" s="42"/>
      <c r="F38" s="42"/>
      <c r="G38" s="39"/>
      <c r="H38" s="39"/>
      <c r="I38" s="39"/>
      <c r="J38" s="39"/>
      <c r="K38" s="39"/>
      <c r="L38" s="39"/>
      <c r="M38" s="39"/>
    </row>
    <row r="39" spans="3:13" ht="30.75" customHeight="1">
      <c r="C39" s="52" t="s">
        <v>183</v>
      </c>
      <c r="D39" s="39"/>
      <c r="E39" s="42"/>
      <c r="F39" s="42"/>
      <c r="G39" s="39"/>
      <c r="H39" s="39"/>
      <c r="I39" s="39"/>
      <c r="J39" s="39"/>
      <c r="K39" s="39"/>
      <c r="L39" s="39"/>
      <c r="M39" s="39"/>
    </row>
    <row r="40" spans="3:13" ht="30.75" customHeight="1">
      <c r="C40" s="160" t="s">
        <v>66</v>
      </c>
      <c r="D40" s="42"/>
      <c r="E40" s="42"/>
      <c r="F40" s="42"/>
      <c r="G40" s="42"/>
      <c r="H40" s="42"/>
      <c r="I40" s="42"/>
      <c r="J40" s="42"/>
      <c r="K40" s="39"/>
      <c r="L40" s="39"/>
      <c r="M40" s="39"/>
    </row>
    <row r="41" spans="3:13" ht="30.75" customHeight="1">
      <c r="C41" s="160" t="s">
        <v>22</v>
      </c>
      <c r="D41" s="42"/>
      <c r="E41" s="42"/>
      <c r="F41" s="42"/>
      <c r="G41" s="39"/>
      <c r="H41" s="39"/>
      <c r="I41" s="39"/>
      <c r="J41" s="39"/>
      <c r="K41" s="39"/>
      <c r="L41" s="39"/>
      <c r="M41" s="39"/>
    </row>
    <row r="42" spans="3:13" ht="30.75" customHeight="1">
      <c r="C42" s="160" t="s">
        <v>23</v>
      </c>
      <c r="D42" s="42"/>
      <c r="E42" s="83"/>
      <c r="F42" s="79"/>
      <c r="G42" s="39"/>
      <c r="H42" s="79"/>
      <c r="I42" s="39"/>
      <c r="J42" s="39"/>
      <c r="K42" s="39"/>
      <c r="L42" s="39"/>
      <c r="M42" s="39"/>
    </row>
    <row r="43" spans="3:13" ht="30.75" customHeight="1">
      <c r="C43" s="160" t="s">
        <v>461</v>
      </c>
      <c r="D43" s="203"/>
      <c r="E43" s="203"/>
      <c r="F43" s="42"/>
      <c r="G43" s="39"/>
      <c r="H43" s="39"/>
      <c r="I43" s="39"/>
      <c r="J43" s="39"/>
      <c r="K43" s="39"/>
      <c r="L43" s="39"/>
      <c r="M43" s="39"/>
    </row>
    <row r="44" spans="3:13" ht="30.75" customHeight="1">
      <c r="C44" s="160" t="s">
        <v>462</v>
      </c>
      <c r="D44" s="203"/>
      <c r="E44" s="203"/>
      <c r="F44" s="42"/>
      <c r="G44" s="39"/>
      <c r="H44" s="39"/>
      <c r="I44" s="39"/>
      <c r="J44" s="39"/>
      <c r="K44" s="39"/>
      <c r="L44" s="39"/>
      <c r="M44" s="39"/>
    </row>
    <row r="45" spans="3:13" ht="30.75" customHeight="1">
      <c r="C45" s="160" t="s">
        <v>463</v>
      </c>
      <c r="D45" s="203"/>
      <c r="E45" s="203"/>
      <c r="F45" s="42"/>
      <c r="G45" s="39"/>
      <c r="H45" s="39"/>
      <c r="I45" s="39"/>
      <c r="J45" s="39"/>
      <c r="K45" s="39"/>
      <c r="L45" s="39"/>
      <c r="M45" s="39"/>
    </row>
    <row r="46" spans="3:13" ht="42.75" customHeight="1">
      <c r="C46" s="160" t="s">
        <v>24</v>
      </c>
      <c r="D46" s="42"/>
      <c r="E46" s="39"/>
      <c r="F46" s="39"/>
      <c r="G46" s="39"/>
      <c r="H46" s="39"/>
      <c r="I46" s="39"/>
      <c r="J46" s="39"/>
      <c r="K46" s="42"/>
      <c r="L46" s="39"/>
      <c r="M46" s="39"/>
    </row>
    <row r="47" spans="3:13" ht="30.75" customHeight="1">
      <c r="C47" s="160" t="s">
        <v>25</v>
      </c>
      <c r="D47" s="42"/>
      <c r="E47" s="42"/>
      <c r="F47" s="42"/>
      <c r="G47" s="39"/>
      <c r="H47" s="39"/>
      <c r="I47" s="204"/>
      <c r="J47" s="39"/>
      <c r="K47" s="39"/>
      <c r="L47" s="39"/>
      <c r="M47" s="39"/>
    </row>
    <row r="48" spans="3:13" ht="30.75" customHeight="1">
      <c r="C48" s="52" t="s">
        <v>153</v>
      </c>
      <c r="D48" s="42"/>
      <c r="E48" s="42"/>
      <c r="F48" s="42"/>
      <c r="G48" s="39"/>
      <c r="H48" s="39"/>
      <c r="I48" s="204"/>
      <c r="J48" s="39"/>
      <c r="K48" s="39"/>
      <c r="L48" s="39"/>
      <c r="M48" s="39"/>
    </row>
    <row r="49" spans="3:13" ht="30.75" customHeight="1">
      <c r="C49" s="160" t="s">
        <v>187</v>
      </c>
      <c r="D49" s="42"/>
      <c r="E49" s="42"/>
      <c r="F49" s="42"/>
      <c r="G49" s="42"/>
      <c r="H49" s="42"/>
      <c r="I49" s="42"/>
      <c r="J49" s="42"/>
      <c r="K49" s="39"/>
      <c r="L49" s="39"/>
      <c r="M49" s="39"/>
    </row>
    <row r="50" spans="3:13" ht="30.75" customHeight="1">
      <c r="C50" s="125" t="s">
        <v>145</v>
      </c>
      <c r="D50" s="205">
        <v>0</v>
      </c>
      <c r="E50" s="111">
        <v>0</v>
      </c>
      <c r="F50" s="77"/>
      <c r="G50" s="99"/>
      <c r="H50" s="77"/>
      <c r="I50" s="99"/>
      <c r="J50" s="99"/>
      <c r="K50" s="99"/>
      <c r="L50" s="99"/>
      <c r="M50" s="99"/>
    </row>
    <row r="51" spans="3:13" ht="30.75" customHeight="1">
      <c r="C51" s="112"/>
      <c r="D51" s="206"/>
      <c r="E51" s="113"/>
      <c r="F51" s="207"/>
      <c r="G51" s="196"/>
      <c r="H51" s="207"/>
      <c r="I51" s="196"/>
      <c r="J51" s="196"/>
      <c r="K51" s="196"/>
      <c r="L51" s="196"/>
      <c r="M51" s="196"/>
    </row>
    <row r="52" spans="3:13" ht="25" customHeight="1">
      <c r="D52" s="315" t="s">
        <v>464</v>
      </c>
      <c r="E52" s="315"/>
      <c r="F52" s="315"/>
      <c r="G52" s="315"/>
      <c r="H52" s="315"/>
      <c r="I52" s="315"/>
      <c r="J52" s="315"/>
      <c r="K52" s="315"/>
      <c r="L52" s="315"/>
      <c r="M52" s="315"/>
    </row>
    <row r="53" spans="3:13" ht="25" customHeight="1">
      <c r="D53" s="300" t="s">
        <v>465</v>
      </c>
      <c r="E53" s="300"/>
      <c r="F53" s="300"/>
      <c r="G53" s="300"/>
      <c r="H53" s="300"/>
      <c r="I53" s="300"/>
      <c r="J53" s="300"/>
      <c r="K53" s="300"/>
      <c r="L53" s="300"/>
      <c r="M53" s="300"/>
    </row>
    <row r="54" spans="3:13" ht="25" customHeight="1">
      <c r="D54" s="315" t="s">
        <v>466</v>
      </c>
      <c r="E54" s="315"/>
      <c r="F54" s="315"/>
      <c r="G54" s="315"/>
      <c r="H54" s="315"/>
      <c r="I54" s="315"/>
      <c r="J54" s="315"/>
      <c r="K54" s="315"/>
      <c r="L54" s="315"/>
      <c r="M54" s="315"/>
    </row>
    <row r="55" spans="3:13" ht="25" customHeight="1">
      <c r="D55" s="315" t="s">
        <v>467</v>
      </c>
      <c r="E55" s="315"/>
      <c r="F55" s="315"/>
      <c r="G55" s="315"/>
      <c r="H55" s="315"/>
      <c r="I55" s="315"/>
      <c r="J55" s="315"/>
      <c r="K55" s="315"/>
      <c r="L55" s="315"/>
      <c r="M55" s="315"/>
    </row>
    <row r="56" spans="3:13" ht="25" customHeight="1">
      <c r="D56" s="315" t="s">
        <v>468</v>
      </c>
      <c r="E56" s="315"/>
      <c r="F56" s="315"/>
      <c r="G56" s="315"/>
      <c r="H56" s="315"/>
      <c r="I56" s="315"/>
      <c r="J56" s="315"/>
      <c r="K56" s="315"/>
      <c r="L56" s="315"/>
      <c r="M56" s="315"/>
    </row>
    <row r="57" spans="3:13" ht="25" customHeight="1">
      <c r="D57" s="300" t="s">
        <v>469</v>
      </c>
      <c r="E57" s="300"/>
      <c r="F57" s="300"/>
      <c r="G57" s="300"/>
      <c r="H57" s="300"/>
      <c r="I57" s="300"/>
      <c r="J57" s="300"/>
      <c r="K57" s="300"/>
      <c r="L57" s="300"/>
      <c r="M57" s="300"/>
    </row>
    <row r="58" spans="3:13" ht="30.75" customHeight="1">
      <c r="D58" s="139"/>
      <c r="E58" s="201"/>
      <c r="F58" s="201"/>
      <c r="G58" s="201"/>
      <c r="H58" s="201"/>
      <c r="I58" s="141"/>
      <c r="J58" s="141"/>
      <c r="K58" s="141"/>
      <c r="L58" s="141"/>
      <c r="M58" s="141"/>
    </row>
    <row r="59" spans="3:13" ht="50" customHeight="1">
      <c r="C59" s="307" t="s">
        <v>470</v>
      </c>
      <c r="D59" s="307"/>
      <c r="E59" s="307"/>
      <c r="F59" s="307"/>
      <c r="G59" s="307"/>
      <c r="H59" s="307"/>
      <c r="I59" s="197"/>
      <c r="J59" s="40"/>
      <c r="K59" s="40"/>
      <c r="L59" s="40"/>
      <c r="M59" s="40"/>
    </row>
    <row r="60" spans="3:13" ht="30.75" customHeight="1"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</row>
    <row r="61" spans="3:13" ht="30.75" customHeight="1">
      <c r="C61" s="337" t="s">
        <v>32</v>
      </c>
      <c r="D61" s="305" t="s">
        <v>213</v>
      </c>
      <c r="E61" s="305"/>
      <c r="F61" s="305"/>
      <c r="G61" s="305" t="s">
        <v>149</v>
      </c>
      <c r="H61" s="305"/>
      <c r="I61" s="40"/>
      <c r="J61" s="40"/>
      <c r="K61" s="40"/>
      <c r="L61" s="40"/>
      <c r="M61" s="40"/>
    </row>
    <row r="62" spans="3:13" ht="30.75" customHeight="1">
      <c r="C62" s="337"/>
      <c r="D62" s="265" t="s">
        <v>29</v>
      </c>
      <c r="E62" s="265" t="s">
        <v>30</v>
      </c>
      <c r="F62" s="265" t="s">
        <v>31</v>
      </c>
      <c r="G62" s="265" t="s">
        <v>151</v>
      </c>
      <c r="H62" s="265" t="s">
        <v>150</v>
      </c>
      <c r="I62" s="40"/>
      <c r="J62" s="100"/>
      <c r="K62" s="100"/>
      <c r="L62" s="100"/>
      <c r="M62" s="100"/>
    </row>
    <row r="63" spans="3:13" ht="30.75" customHeight="1">
      <c r="C63" s="52" t="s">
        <v>204</v>
      </c>
      <c r="D63" s="42"/>
      <c r="E63" s="42"/>
      <c r="F63" s="42"/>
      <c r="G63" s="42"/>
      <c r="H63" s="42"/>
      <c r="I63" s="40"/>
      <c r="J63" s="104"/>
      <c r="K63" s="104"/>
      <c r="L63" s="104"/>
      <c r="M63" s="104"/>
    </row>
    <row r="64" spans="3:13" ht="30.75" customHeight="1">
      <c r="C64" s="52" t="s">
        <v>203</v>
      </c>
      <c r="D64" s="42"/>
      <c r="E64" s="42"/>
      <c r="F64" s="42"/>
      <c r="G64" s="42"/>
      <c r="H64" s="42"/>
      <c r="I64" s="40"/>
      <c r="J64" s="104"/>
      <c r="K64" s="104"/>
      <c r="L64" s="104"/>
      <c r="M64" s="104"/>
    </row>
    <row r="65" spans="3:13" ht="30.75" customHeight="1">
      <c r="C65" s="52" t="s">
        <v>206</v>
      </c>
      <c r="D65" s="42"/>
      <c r="E65" s="42"/>
      <c r="F65" s="42"/>
      <c r="G65" s="42"/>
      <c r="H65" s="42"/>
      <c r="I65" s="40"/>
      <c r="J65" s="104"/>
      <c r="K65" s="104"/>
      <c r="L65" s="104"/>
      <c r="M65" s="104"/>
    </row>
    <row r="66" spans="3:13" ht="30.75" customHeight="1">
      <c r="C66" s="52" t="s">
        <v>205</v>
      </c>
      <c r="D66" s="42"/>
      <c r="E66" s="42"/>
      <c r="F66" s="42"/>
      <c r="G66" s="42"/>
      <c r="H66" s="42"/>
      <c r="I66" s="40"/>
      <c r="J66" s="104"/>
      <c r="K66" s="104"/>
      <c r="L66" s="104"/>
      <c r="M66" s="104"/>
    </row>
    <row r="67" spans="3:13" ht="30.75" customHeight="1">
      <c r="C67" s="52" t="s">
        <v>183</v>
      </c>
      <c r="D67" s="42"/>
      <c r="E67" s="42"/>
      <c r="F67" s="42"/>
      <c r="G67" s="42"/>
      <c r="H67" s="42"/>
      <c r="I67" s="40"/>
      <c r="J67" s="116"/>
      <c r="K67" s="116"/>
      <c r="L67" s="116"/>
      <c r="M67" s="104"/>
    </row>
    <row r="68" spans="3:13" ht="30.75" customHeight="1">
      <c r="C68" s="160" t="s">
        <v>66</v>
      </c>
      <c r="D68" s="42"/>
      <c r="E68" s="42"/>
      <c r="F68" s="42"/>
      <c r="G68" s="42"/>
      <c r="H68" s="42"/>
      <c r="I68" s="40"/>
      <c r="J68" s="116"/>
      <c r="K68" s="116"/>
      <c r="L68" s="116"/>
      <c r="M68" s="104"/>
    </row>
    <row r="69" spans="3:13" ht="30.75" customHeight="1">
      <c r="C69" s="160" t="s">
        <v>222</v>
      </c>
      <c r="D69" s="42"/>
      <c r="E69" s="42"/>
      <c r="F69" s="42"/>
      <c r="G69" s="42"/>
      <c r="H69" s="42"/>
      <c r="I69" s="40"/>
      <c r="J69" s="116"/>
      <c r="K69" s="116"/>
      <c r="L69" s="116"/>
      <c r="M69" s="104"/>
    </row>
    <row r="70" spans="3:13" ht="30.75" customHeight="1">
      <c r="C70" s="160" t="s">
        <v>23</v>
      </c>
      <c r="D70" s="39"/>
      <c r="E70" s="39"/>
      <c r="F70" s="39"/>
      <c r="G70" s="39"/>
      <c r="H70" s="187"/>
      <c r="I70" s="40"/>
      <c r="J70" s="208"/>
      <c r="K70" s="116"/>
      <c r="L70" s="208"/>
      <c r="M70" s="104"/>
    </row>
    <row r="71" spans="3:13" ht="30.75" customHeight="1">
      <c r="C71" s="160" t="s">
        <v>461</v>
      </c>
      <c r="D71" s="42"/>
      <c r="E71" s="42"/>
      <c r="F71" s="42">
        <v>80</v>
      </c>
      <c r="G71" s="42"/>
      <c r="H71" s="42"/>
      <c r="I71" s="40"/>
      <c r="J71" s="208"/>
      <c r="K71" s="116"/>
      <c r="L71" s="208"/>
      <c r="M71" s="104"/>
    </row>
    <row r="72" spans="3:13" ht="30.75" customHeight="1">
      <c r="C72" s="160" t="s">
        <v>462</v>
      </c>
      <c r="D72" s="42"/>
      <c r="E72" s="42"/>
      <c r="F72" s="42">
        <v>126</v>
      </c>
      <c r="G72" s="42"/>
      <c r="H72" s="42"/>
      <c r="I72" s="40"/>
      <c r="J72" s="208"/>
      <c r="K72" s="116"/>
      <c r="L72" s="208"/>
      <c r="M72" s="104"/>
    </row>
    <row r="73" spans="3:13" ht="30.75" customHeight="1">
      <c r="C73" s="160" t="s">
        <v>463</v>
      </c>
      <c r="D73" s="42"/>
      <c r="E73" s="42"/>
      <c r="F73" s="42"/>
      <c r="G73" s="42"/>
      <c r="H73" s="42"/>
      <c r="I73" s="40"/>
      <c r="J73" s="116"/>
      <c r="K73" s="116"/>
      <c r="L73" s="116"/>
      <c r="M73" s="104"/>
    </row>
    <row r="74" spans="3:13" ht="30.75" customHeight="1">
      <c r="C74" s="160" t="s">
        <v>24</v>
      </c>
      <c r="D74" s="42"/>
      <c r="E74" s="42"/>
      <c r="F74" s="42"/>
      <c r="G74" s="42"/>
      <c r="H74" s="42"/>
      <c r="I74" s="40"/>
      <c r="J74" s="116"/>
      <c r="K74" s="116"/>
      <c r="L74" s="116"/>
      <c r="M74" s="104"/>
    </row>
    <row r="75" spans="3:13" ht="30.75" customHeight="1">
      <c r="C75" s="160" t="s">
        <v>25</v>
      </c>
      <c r="D75" s="42"/>
      <c r="E75" s="42"/>
      <c r="F75" s="42"/>
      <c r="G75" s="42"/>
      <c r="H75" s="42"/>
      <c r="I75" s="40"/>
      <c r="J75" s="116"/>
      <c r="K75" s="116"/>
      <c r="L75" s="116"/>
      <c r="M75" s="104"/>
    </row>
    <row r="76" spans="3:13" ht="30.75" customHeight="1">
      <c r="C76" s="160" t="s">
        <v>153</v>
      </c>
      <c r="D76" s="42"/>
      <c r="E76" s="42"/>
      <c r="F76" s="42"/>
      <c r="G76" s="42"/>
      <c r="H76" s="42"/>
      <c r="I76" s="40"/>
      <c r="J76" s="116"/>
      <c r="K76" s="116"/>
      <c r="L76" s="116"/>
      <c r="M76" s="104"/>
    </row>
    <row r="77" spans="3:13" ht="30.75" customHeight="1">
      <c r="C77" s="160" t="s">
        <v>187</v>
      </c>
      <c r="D77" s="42"/>
      <c r="E77" s="42"/>
      <c r="F77" s="42"/>
      <c r="G77" s="42"/>
      <c r="H77" s="209"/>
      <c r="I77" s="40"/>
      <c r="J77" s="116"/>
      <c r="K77" s="116"/>
      <c r="L77" s="116"/>
      <c r="M77" s="104"/>
    </row>
    <row r="78" spans="3:13" ht="30.75" customHeight="1">
      <c r="C78" s="103"/>
      <c r="D78" s="116"/>
      <c r="E78" s="116"/>
      <c r="F78" s="116"/>
      <c r="G78" s="116"/>
      <c r="H78" s="108"/>
      <c r="I78" s="103"/>
      <c r="J78" s="116"/>
      <c r="K78" s="116"/>
      <c r="L78" s="116"/>
      <c r="M78" s="104"/>
    </row>
    <row r="79" spans="3:13" ht="51" customHeight="1">
      <c r="C79" s="210" t="s">
        <v>471</v>
      </c>
      <c r="D79" s="210"/>
      <c r="E79" s="210"/>
      <c r="F79" s="210"/>
      <c r="G79" s="210"/>
      <c r="H79" s="210"/>
      <c r="I79" s="210"/>
      <c r="J79" s="197"/>
      <c r="K79" s="197"/>
      <c r="L79" s="197"/>
      <c r="M79" s="116"/>
    </row>
    <row r="80" spans="3:13" ht="30.75" customHeight="1">
      <c r="C80" s="40"/>
      <c r="D80" s="40"/>
      <c r="E80" s="40"/>
      <c r="F80" s="40"/>
      <c r="G80" s="40"/>
      <c r="H80" s="40"/>
      <c r="I80" s="40"/>
      <c r="J80" s="100"/>
      <c r="K80" s="100"/>
      <c r="L80" s="100"/>
      <c r="M80" s="116"/>
    </row>
    <row r="81" spans="3:13" ht="30.75" customHeight="1">
      <c r="C81" s="331" t="s">
        <v>28</v>
      </c>
      <c r="D81" s="331" t="s">
        <v>218</v>
      </c>
      <c r="E81" s="331" t="s">
        <v>219</v>
      </c>
      <c r="F81" s="331" t="s">
        <v>367</v>
      </c>
      <c r="G81" s="331" t="s">
        <v>31</v>
      </c>
      <c r="H81" s="331" t="s">
        <v>472</v>
      </c>
      <c r="I81" s="331"/>
      <c r="K81" s="103"/>
      <c r="L81" s="103"/>
      <c r="M81" s="103"/>
    </row>
    <row r="82" spans="3:13" ht="30.75" customHeight="1">
      <c r="C82" s="331"/>
      <c r="D82" s="331"/>
      <c r="E82" s="331"/>
      <c r="F82" s="331"/>
      <c r="G82" s="331"/>
      <c r="H82" s="266" t="s">
        <v>220</v>
      </c>
      <c r="I82" s="266" t="s">
        <v>221</v>
      </c>
      <c r="K82" s="103"/>
      <c r="L82" s="103"/>
      <c r="M82" s="103"/>
    </row>
    <row r="83" spans="3:13" ht="30.75" customHeight="1">
      <c r="C83" s="52" t="s">
        <v>204</v>
      </c>
      <c r="D83" s="83"/>
      <c r="E83" s="211"/>
      <c r="F83" s="83"/>
      <c r="G83" s="83"/>
      <c r="H83" s="106"/>
      <c r="I83" s="83"/>
      <c r="K83" s="103"/>
      <c r="L83" s="103"/>
      <c r="M83" s="103"/>
    </row>
    <row r="84" spans="3:13" ht="30.75" customHeight="1">
      <c r="C84" s="52" t="s">
        <v>203</v>
      </c>
      <c r="D84" s="83"/>
      <c r="E84" s="211"/>
      <c r="F84" s="83"/>
      <c r="G84" s="83"/>
      <c r="H84" s="106"/>
      <c r="I84" s="83"/>
      <c r="K84" s="103"/>
      <c r="L84" s="103"/>
      <c r="M84" s="116"/>
    </row>
    <row r="85" spans="3:13" ht="30.75" customHeight="1">
      <c r="C85" s="52" t="s">
        <v>206</v>
      </c>
      <c r="D85" s="83">
        <v>496</v>
      </c>
      <c r="E85" s="211"/>
      <c r="F85" s="83"/>
      <c r="G85" s="83">
        <v>496</v>
      </c>
      <c r="H85" s="106"/>
      <c r="I85" s="83"/>
      <c r="K85" s="103"/>
      <c r="L85" s="103"/>
      <c r="M85" s="116"/>
    </row>
    <row r="86" spans="3:13" ht="30.75" customHeight="1">
      <c r="C86" s="52" t="s">
        <v>205</v>
      </c>
      <c r="D86" s="83"/>
      <c r="E86" s="83"/>
      <c r="F86" s="83"/>
      <c r="G86" s="83"/>
      <c r="H86" s="106"/>
      <c r="I86" s="83"/>
      <c r="K86" s="103"/>
      <c r="L86" s="103"/>
      <c r="M86" s="137"/>
    </row>
    <row r="87" spans="3:13" ht="30.75" customHeight="1">
      <c r="C87" s="52" t="s">
        <v>183</v>
      </c>
      <c r="D87" s="83"/>
      <c r="E87" s="83"/>
      <c r="F87" s="83"/>
      <c r="G87" s="83"/>
      <c r="H87" s="106"/>
      <c r="I87" s="83"/>
      <c r="K87" s="103"/>
      <c r="L87" s="103"/>
      <c r="M87" s="116"/>
    </row>
    <row r="88" spans="3:13" ht="30.75" customHeight="1">
      <c r="C88" s="160" t="s">
        <v>66</v>
      </c>
      <c r="D88" s="83"/>
      <c r="E88" s="83"/>
      <c r="F88" s="83"/>
      <c r="G88" s="83"/>
      <c r="H88" s="106"/>
      <c r="I88" s="83"/>
      <c r="K88" s="103"/>
      <c r="L88" s="103"/>
      <c r="M88" s="103"/>
    </row>
    <row r="89" spans="3:13" ht="30.75" customHeight="1">
      <c r="C89" s="160" t="s">
        <v>22</v>
      </c>
      <c r="D89" s="83"/>
      <c r="E89" s="83"/>
      <c r="F89" s="83"/>
      <c r="G89" s="83"/>
      <c r="H89" s="106"/>
      <c r="I89" s="83"/>
      <c r="K89" s="103"/>
      <c r="L89" s="103"/>
      <c r="M89" s="116"/>
    </row>
    <row r="90" spans="3:13" ht="30.75" customHeight="1">
      <c r="C90" s="160" t="s">
        <v>23</v>
      </c>
      <c r="D90" s="211"/>
      <c r="E90" s="211"/>
      <c r="F90" s="211"/>
      <c r="G90" s="211"/>
      <c r="H90" s="106"/>
      <c r="I90" s="211"/>
      <c r="K90" s="163"/>
      <c r="L90" s="163"/>
      <c r="M90" s="100"/>
    </row>
    <row r="91" spans="3:13" ht="30.75" customHeight="1">
      <c r="C91" s="160" t="s">
        <v>461</v>
      </c>
      <c r="D91" s="83"/>
      <c r="E91" s="83"/>
      <c r="F91" s="83"/>
      <c r="G91" s="83">
        <v>4475.2862440616964</v>
      </c>
      <c r="H91" s="106"/>
      <c r="I91" s="83"/>
      <c r="K91" s="103"/>
      <c r="L91" s="103"/>
      <c r="M91" s="103"/>
    </row>
    <row r="92" spans="3:13" ht="30.75" customHeight="1">
      <c r="C92" s="160" t="s">
        <v>462</v>
      </c>
      <c r="D92" s="83"/>
      <c r="E92" s="83"/>
      <c r="F92" s="83"/>
      <c r="G92" s="83">
        <v>355.10423458315631</v>
      </c>
      <c r="H92" s="83"/>
      <c r="I92" s="83"/>
      <c r="K92" s="103"/>
      <c r="L92" s="103"/>
      <c r="M92" s="116"/>
    </row>
    <row r="93" spans="3:13" ht="30.75" customHeight="1">
      <c r="C93" s="160" t="s">
        <v>463</v>
      </c>
      <c r="D93" s="83"/>
      <c r="E93" s="83"/>
      <c r="F93" s="83"/>
      <c r="G93" s="83"/>
      <c r="H93" s="83"/>
      <c r="I93" s="83"/>
      <c r="K93" s="103"/>
      <c r="L93" s="103"/>
      <c r="M93" s="116"/>
    </row>
    <row r="94" spans="3:13" ht="30.75" customHeight="1">
      <c r="C94" s="160" t="s">
        <v>24</v>
      </c>
      <c r="D94" s="83"/>
      <c r="E94" s="83"/>
      <c r="F94" s="83"/>
      <c r="G94" s="83"/>
      <c r="H94" s="106"/>
      <c r="I94" s="83"/>
      <c r="K94" s="103"/>
      <c r="L94" s="103"/>
      <c r="M94" s="116"/>
    </row>
    <row r="95" spans="3:13" ht="30.75" customHeight="1">
      <c r="C95" s="160" t="s">
        <v>25</v>
      </c>
      <c r="D95" s="83"/>
      <c r="E95" s="83"/>
      <c r="F95" s="83"/>
      <c r="G95" s="83"/>
      <c r="H95" s="106"/>
      <c r="I95" s="83"/>
      <c r="K95" s="103"/>
      <c r="L95" s="103"/>
      <c r="M95" s="116"/>
    </row>
    <row r="96" spans="3:13" ht="30.75" customHeight="1">
      <c r="C96" s="160" t="s">
        <v>153</v>
      </c>
      <c r="D96" s="83"/>
      <c r="E96" s="83"/>
      <c r="F96" s="83"/>
      <c r="G96" s="83"/>
      <c r="H96" s="106"/>
      <c r="I96" s="83"/>
      <c r="K96" s="212"/>
      <c r="L96" s="212"/>
      <c r="M96" s="213"/>
    </row>
    <row r="97" spans="3:13" ht="30.75" customHeight="1">
      <c r="C97" s="160" t="s">
        <v>187</v>
      </c>
      <c r="D97" s="83"/>
      <c r="E97" s="83"/>
      <c r="F97" s="83"/>
      <c r="G97" s="83"/>
      <c r="H97" s="106"/>
      <c r="I97" s="83"/>
      <c r="K97" s="212"/>
      <c r="L97" s="212"/>
      <c r="M97" s="116"/>
    </row>
    <row r="98" spans="3:13" ht="30.75" customHeight="1">
      <c r="C98" s="125" t="s">
        <v>145</v>
      </c>
      <c r="D98" s="82"/>
      <c r="E98" s="82"/>
      <c r="F98" s="82"/>
      <c r="G98" s="82">
        <v>4830.3904786448529</v>
      </c>
      <c r="H98" s="259"/>
      <c r="I98" s="259"/>
      <c r="J98" s="212"/>
      <c r="K98" s="212"/>
      <c r="L98" s="212"/>
      <c r="M98" s="116"/>
    </row>
    <row r="99" spans="3:13" ht="30.75" customHeight="1">
      <c r="C99" s="214"/>
      <c r="D99" s="113"/>
      <c r="E99" s="113"/>
      <c r="F99" s="113"/>
      <c r="G99" s="113"/>
      <c r="H99" s="215"/>
      <c r="I99" s="215"/>
      <c r="J99" s="212"/>
      <c r="K99" s="212"/>
      <c r="L99" s="212"/>
      <c r="M99" s="116"/>
    </row>
    <row r="100" spans="3:13" ht="25" customHeight="1">
      <c r="D100" s="314" t="s">
        <v>473</v>
      </c>
      <c r="E100" s="314"/>
      <c r="F100" s="314"/>
      <c r="G100" s="314"/>
      <c r="H100" s="314"/>
      <c r="I100" s="314"/>
      <c r="J100" s="212"/>
      <c r="K100" s="212"/>
      <c r="L100" s="212"/>
      <c r="M100" s="116"/>
    </row>
    <row r="101" spans="3:13" ht="25" customHeight="1">
      <c r="D101" s="300" t="s">
        <v>474</v>
      </c>
      <c r="E101" s="300"/>
      <c r="F101" s="300"/>
      <c r="G101" s="300"/>
      <c r="H101" s="300"/>
      <c r="I101" s="300"/>
      <c r="J101" s="212"/>
      <c r="K101" s="212"/>
      <c r="L101" s="212"/>
      <c r="M101" s="213"/>
    </row>
    <row r="102" spans="3:13" ht="30.75" customHeight="1">
      <c r="C102" s="202"/>
      <c r="D102" s="103"/>
      <c r="E102" s="103"/>
      <c r="F102" s="103"/>
      <c r="G102" s="103"/>
      <c r="H102" s="137"/>
      <c r="I102" s="40"/>
      <c r="J102" s="212"/>
      <c r="K102" s="212"/>
      <c r="L102" s="212"/>
      <c r="M102" s="213"/>
    </row>
    <row r="103" spans="3:13" s="268" customFormat="1" ht="30.75" customHeight="1">
      <c r="C103" s="306" t="s">
        <v>558</v>
      </c>
      <c r="D103" s="306"/>
      <c r="I103" s="272" t="s">
        <v>560</v>
      </c>
    </row>
    <row r="105" spans="3:13" ht="50" customHeight="1">
      <c r="C105" s="299" t="s">
        <v>345</v>
      </c>
      <c r="D105" s="299"/>
      <c r="E105" s="299"/>
      <c r="F105" s="299"/>
      <c r="G105" s="299"/>
      <c r="H105" s="299"/>
      <c r="I105" s="299"/>
    </row>
  </sheetData>
  <mergeCells count="39">
    <mergeCell ref="D53:M53"/>
    <mergeCell ref="D29:M29"/>
    <mergeCell ref="D30:M30"/>
    <mergeCell ref="D31:M31"/>
    <mergeCell ref="L2:M2"/>
    <mergeCell ref="C6:M6"/>
    <mergeCell ref="C9:C10"/>
    <mergeCell ref="D9:D10"/>
    <mergeCell ref="E9:E10"/>
    <mergeCell ref="F9:F10"/>
    <mergeCell ref="G9:G10"/>
    <mergeCell ref="H9:H10"/>
    <mergeCell ref="I9:I10"/>
    <mergeCell ref="J9:M9"/>
    <mergeCell ref="D27:M27"/>
    <mergeCell ref="D28:M28"/>
    <mergeCell ref="C33:M33"/>
    <mergeCell ref="C36:C37"/>
    <mergeCell ref="D36:D37"/>
    <mergeCell ref="L36:M36"/>
    <mergeCell ref="D52:M52"/>
    <mergeCell ref="C59:H59"/>
    <mergeCell ref="D54:M54"/>
    <mergeCell ref="D55:M55"/>
    <mergeCell ref="D56:M56"/>
    <mergeCell ref="D57:M57"/>
    <mergeCell ref="D100:I100"/>
    <mergeCell ref="D101:I101"/>
    <mergeCell ref="C103:D103"/>
    <mergeCell ref="C105:I105"/>
    <mergeCell ref="C61:C62"/>
    <mergeCell ref="D61:F61"/>
    <mergeCell ref="G61:H61"/>
    <mergeCell ref="C81:C82"/>
    <mergeCell ref="D81:D82"/>
    <mergeCell ref="E81:E82"/>
    <mergeCell ref="F81:F82"/>
    <mergeCell ref="G81:G82"/>
    <mergeCell ref="H81:I81"/>
  </mergeCells>
  <phoneticPr fontId="38" type="noConversion"/>
  <hyperlinks>
    <hyperlink ref="C105" location="'lista de datos'!A1" display="Volver al índice"/>
    <hyperlink ref="I103" location="'tarifas tp publico '!A1" display="Siguiente   "/>
    <hyperlink ref="C103" location="'gestión del tránsito'!A1" display=" Atrás "/>
    <hyperlink ref="D103" location="'gestión del tránsito'!A1" display="'gestión del tránsito'!A1"/>
    <hyperlink ref="C105:I105" location="'lista de datos '!A1" display="Volver al índice"/>
    <hyperlink ref="C103:D103" location="'gestión del tránsito '!A1" display="  Atrás "/>
  </hyperlinks>
  <pageMargins left="0.19" right="0.4" top="1.77" bottom="0.98" header="0.49" footer="0.49"/>
  <pageSetup scale="33" fitToHeight="3" pageOrder="overThenDown" orientation="landscape" horizontalDpi="4294967292" verticalDpi="4294967292"/>
  <headerFooter>
    <oddHeader>&amp;L&amp;K000000&amp;G&amp;R&amp;"Roboto Medium,Normal"&amp;11&amp;K155E89Observatorio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34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introducción  </vt:lpstr>
      <vt:lpstr>lista de datos </vt:lpstr>
      <vt:lpstr>datos generales </vt:lpstr>
      <vt:lpstr>socioeconómicos </vt:lpstr>
      <vt:lpstr>infraestructura </vt:lpstr>
      <vt:lpstr>flota de vehículos </vt:lpstr>
      <vt:lpstr>movilidad </vt:lpstr>
      <vt:lpstr>gestión del tránsito </vt:lpstr>
      <vt:lpstr>oferta tp publico </vt:lpstr>
      <vt:lpstr>tarifas tp publico </vt:lpstr>
      <vt:lpstr>energía </vt:lpstr>
      <vt:lpstr>contaminación</vt:lpstr>
      <vt:lpstr>accidentes </vt:lpstr>
      <vt:lpstr>impuestos-costos</vt:lpstr>
      <vt:lpstr>patrimonio </vt:lpstr>
    </vt:vector>
  </TitlesOfParts>
  <Company>ANTP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antp-eduardo</dc:creator>
  <cp:lastModifiedBy>vivi Mora</cp:lastModifiedBy>
  <cp:lastPrinted>2015-06-18T04:17:52Z</cp:lastPrinted>
  <dcterms:created xsi:type="dcterms:W3CDTF">2007-07-17T14:52:22Z</dcterms:created>
  <dcterms:modified xsi:type="dcterms:W3CDTF">2015-06-18T04:19:22Z</dcterms:modified>
</cp:coreProperties>
</file>